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sharambasic\Desktop\OBJAVA O TROŠENJU SREDSTAVA do 20. u mjesecu\"/>
    </mc:Choice>
  </mc:AlternateContent>
  <bookViews>
    <workbookView xWindow="0" yWindow="0" windowWidth="28800" windowHeight="13005"/>
  </bookViews>
  <sheets>
    <sheet name="JavnaObjav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1" i="1" l="1"/>
  <c r="D101" i="1"/>
  <c r="D99" i="1"/>
  <c r="D97" i="1"/>
  <c r="D95" i="1"/>
  <c r="D93" i="1"/>
  <c r="D90" i="1"/>
  <c r="D88" i="1"/>
  <c r="D86" i="1"/>
  <c r="D84" i="1"/>
  <c r="D82" i="1"/>
  <c r="D80" i="1"/>
  <c r="D78" i="1"/>
  <c r="D76" i="1"/>
  <c r="D74" i="1"/>
  <c r="D72" i="1"/>
  <c r="D69" i="1"/>
  <c r="D67" i="1"/>
  <c r="D65" i="1"/>
  <c r="D63" i="1"/>
  <c r="D61" i="1"/>
  <c r="D59" i="1"/>
  <c r="D57" i="1"/>
  <c r="D55" i="1"/>
  <c r="D53" i="1"/>
  <c r="D51" i="1"/>
  <c r="D49" i="1"/>
  <c r="D47" i="1"/>
  <c r="D45" i="1"/>
  <c r="D43" i="1"/>
  <c r="D41" i="1"/>
  <c r="D39" i="1"/>
  <c r="D37" i="1"/>
  <c r="D35" i="1"/>
  <c r="D33" i="1"/>
  <c r="D31" i="1"/>
  <c r="D29" i="1"/>
  <c r="D27" i="1"/>
  <c r="D25" i="1"/>
  <c r="D22" i="1"/>
  <c r="D20" i="1"/>
  <c r="D18" i="1"/>
  <c r="D16" i="1"/>
  <c r="D14" i="1"/>
  <c r="D12" i="1"/>
  <c r="D10" i="1"/>
  <c r="D8" i="1"/>
  <c r="D132" i="1" l="1"/>
</calcChain>
</file>

<file path=xl/sharedStrings.xml><?xml version="1.0" encoding="utf-8"?>
<sst xmlns="http://schemas.openxmlformats.org/spreadsheetml/2006/main" count="352" uniqueCount="144">
  <si>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</si>
  <si>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</si>
  <si>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</si>
  <si>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</si>
  <si>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</si>
  <si>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</si>
  <si>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</si>
  <si>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</si>
  <si>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OŠ AUGUSTA HARAMBAŠIĆA_x000D_
HARAMBAŠIĆEVA 18_x000D_
ZAGREB_x000D_
Tel: +385(1)2312920   Fax: +385(1)2441535_x000D_
OIB: 61842387905_x000D_
Mail: racunovodstvo@os-aharambasica-zg.skole.hr_x000D_
IBAN: HR5323600001101446638</t>
  </si>
  <si>
    <t>Isplata Sredstava Za Razdoblje: 01.11.2024 Do 30.11.2024</t>
  </si>
  <si>
    <t>LAVITO</t>
  </si>
  <si>
    <t>96202705185</t>
  </si>
  <si>
    <t>ZAGREB</t>
  </si>
  <si>
    <t>MATERIJAL I SIROVINE</t>
  </si>
  <si>
    <t>OŠ AUGUSTA HARAMBAŠIĆA</t>
  </si>
  <si>
    <t>Ukupno:</t>
  </si>
  <si>
    <t>PROFIL KLET D.O.O.</t>
  </si>
  <si>
    <t>95803232921</t>
  </si>
  <si>
    <t>NAKNADA GRAĐANIMA U NARAVI</t>
  </si>
  <si>
    <t>CONVENTUS CREDO d.o.o.</t>
  </si>
  <si>
    <t>94766180676</t>
  </si>
  <si>
    <t>10000 Zagreb</t>
  </si>
  <si>
    <t>STRUČNO USAVRŠAVANJE ZAPOSLENIKA</t>
  </si>
  <si>
    <t>OPREMOTEHNA D.O.O.</t>
  </si>
  <si>
    <t>91912492702</t>
  </si>
  <si>
    <t>10000 ZAGREB</t>
  </si>
  <si>
    <t>TEHNO INVEST ZAGREB D.O.O.</t>
  </si>
  <si>
    <t>90487555284</t>
  </si>
  <si>
    <t>LUČKO</t>
  </si>
  <si>
    <t>MATERIJAL I DIJELOVI ZA TEKUĆE I INVESTICIJSKO ODRŽAVANJE</t>
  </si>
  <si>
    <t>AGROPROTEINKA-ENERGIJA</t>
  </si>
  <si>
    <t>90174095121</t>
  </si>
  <si>
    <t>10360 SESVETE</t>
  </si>
  <si>
    <t>OSTALE USLUGE</t>
  </si>
  <si>
    <t>HP-HRVATSKA POŠTA D.D.</t>
  </si>
  <si>
    <t>87311810356</t>
  </si>
  <si>
    <t>USLUGE TELEFONA, POŠTE I PRIJEVOZA</t>
  </si>
  <si>
    <t>VODOOPSKBA I ODVODNJA D.O.O.</t>
  </si>
  <si>
    <t>83416546499</t>
  </si>
  <si>
    <t>KOMUNALNE USLUGE</t>
  </si>
  <si>
    <t>HR TELEKOM</t>
  </si>
  <si>
    <t>81793146560</t>
  </si>
  <si>
    <t>NAKLADA LJEVAK d.o.o.</t>
  </si>
  <si>
    <t>80364394364</t>
  </si>
  <si>
    <t>Kršćanska sadašnjost d.o.o.</t>
  </si>
  <si>
    <t>79817762581</t>
  </si>
  <si>
    <t>IT CLOUD WEST J.D.O.O.</t>
  </si>
  <si>
    <t>76995042819</t>
  </si>
  <si>
    <t>RAČUNALNE USLUGE</t>
  </si>
  <si>
    <t>KLARA ZAGREBAČKE PEKARNE D.D.</t>
  </si>
  <si>
    <t>76842508189</t>
  </si>
  <si>
    <t>SREĆKO TOURS D.O.O.</t>
  </si>
  <si>
    <t>74454217661</t>
  </si>
  <si>
    <t>10340 VRBOVEC</t>
  </si>
  <si>
    <t>GRADSKA PLINARA ZAGREB</t>
  </si>
  <si>
    <t>74364571096</t>
  </si>
  <si>
    <t>ENERGIJA</t>
  </si>
  <si>
    <t>Pevex d.d.</t>
  </si>
  <si>
    <t>73660371074</t>
  </si>
  <si>
    <t>UREDSKA OPREMA I NAMJEŠTAJ</t>
  </si>
  <si>
    <t>OPTIMUS LAB d.o.o:</t>
  </si>
  <si>
    <t>71981294715</t>
  </si>
  <si>
    <t>ČAKOVEC</t>
  </si>
  <si>
    <t>TELEMACH Hrvatska d.o.o.</t>
  </si>
  <si>
    <t>70133616033</t>
  </si>
  <si>
    <t>ARONIJA OPG BOSANAC</t>
  </si>
  <si>
    <t>67677206084</t>
  </si>
  <si>
    <t>UDŽBENIK. hr</t>
  </si>
  <si>
    <t>64896170875</t>
  </si>
  <si>
    <t>SEKULA D.O.O. -FRAN PEK</t>
  </si>
  <si>
    <t>64825148875</t>
  </si>
  <si>
    <t>HEP OPSKRBA D.O.O.</t>
  </si>
  <si>
    <t>63073332379</t>
  </si>
  <si>
    <t>FOKUS D.O.O.</t>
  </si>
  <si>
    <t>59082812808</t>
  </si>
  <si>
    <t>UREDSKI MATERIJAL I OSTALI MATERIJALNI RASHODI</t>
  </si>
  <si>
    <t>ALCA</t>
  </si>
  <si>
    <t>58353015102</t>
  </si>
  <si>
    <t>PAN-PEK d.o.o.</t>
  </si>
  <si>
    <t>58203211592</t>
  </si>
  <si>
    <t>IGO-MAT d.o.o.</t>
  </si>
  <si>
    <t>55662000497</t>
  </si>
  <si>
    <t>10432 Bregana</t>
  </si>
  <si>
    <t>BONGO FOOD&amp;DRINKS j.d.o.o.</t>
  </si>
  <si>
    <t>45548352889</t>
  </si>
  <si>
    <t>VINDIJA D.D.</t>
  </si>
  <si>
    <t>44138062462</t>
  </si>
  <si>
    <t>VARAŽDIN</t>
  </si>
  <si>
    <t>GLAS KONCILA</t>
  </si>
  <si>
    <t>42821159693</t>
  </si>
  <si>
    <t>Insako d.o.o.</t>
  </si>
  <si>
    <t>39851720584</t>
  </si>
  <si>
    <t>ŠKOLSKA KNJIGA</t>
  </si>
  <si>
    <t>38967655335</t>
  </si>
  <si>
    <t>Obrt JAMBROŠIĆ TOURS, vl. BORIS JAMBROŠIĆ</t>
  </si>
  <si>
    <t>34807997575</t>
  </si>
  <si>
    <t>40315 Mursko Središće</t>
  </si>
  <si>
    <t>SLUŽBENA PUTOVANJA</t>
  </si>
  <si>
    <t>A1 Hrvatska d.o.o.</t>
  </si>
  <si>
    <t>29524210204</t>
  </si>
  <si>
    <t>Podravka d.d.</t>
  </si>
  <si>
    <t>18928523252</t>
  </si>
  <si>
    <t>48000 Koprivnica</t>
  </si>
  <si>
    <t>PET D.O.O.za usluge i trgovinu</t>
  </si>
  <si>
    <t>18052946209</t>
  </si>
  <si>
    <t>Alfabet Inkubator d.o.o.</t>
  </si>
  <si>
    <t>17826237673</t>
  </si>
  <si>
    <t>10090 Zagreb</t>
  </si>
  <si>
    <t>Koncepting, obrt za poslovno savjetovanje</t>
  </si>
  <si>
    <t>15471608712</t>
  </si>
  <si>
    <t>ERGONOMIJA D.O.O.</t>
  </si>
  <si>
    <t>12719955176</t>
  </si>
  <si>
    <t>ALFA D.D.</t>
  </si>
  <si>
    <t>07189160632</t>
  </si>
  <si>
    <t>ESK CROATIA ATEST</t>
  </si>
  <si>
    <t>06135698286</t>
  </si>
  <si>
    <t>RIGETA</t>
  </si>
  <si>
    <t>05050699714</t>
  </si>
  <si>
    <t>ZVIBOR d.o.o.</t>
  </si>
  <si>
    <t>03454358063</t>
  </si>
  <si>
    <t xml:space="preserve"> ZAGREB</t>
  </si>
  <si>
    <t>ZG HOLDING-ČISTOĆA</t>
  </si>
  <si>
    <t>-</t>
  </si>
  <si>
    <t>FINA</t>
  </si>
  <si>
    <t>GRADSKI URED ZA PROSTORNO UREĐENJE</t>
  </si>
  <si>
    <t/>
  </si>
  <si>
    <t>ZAGREBAČKA BANKA d.d.</t>
  </si>
  <si>
    <t>BANKARSKE USLUGE I USLUGE PLATNOG PROMETA</t>
  </si>
  <si>
    <t>PLAĆE ZA REDOVAN RAD</t>
  </si>
  <si>
    <t>PLAĆE ZA PREKOVREMENI RAD</t>
  </si>
  <si>
    <t>PLAĆE ZA POSEBNE UVJETE RADA</t>
  </si>
  <si>
    <t>OBVEZE ZA BOLOVANJA IZNAD 42 DANA</t>
  </si>
  <si>
    <t>DOPRINOSI ZA ZDRAVSTVENO OSIGURANJE</t>
  </si>
  <si>
    <t>DOPRINOSI ZA ZAPOŠLJAVANJE</t>
  </si>
  <si>
    <t>POREZ NA DOHODAK IZ PLAĆA</t>
  </si>
  <si>
    <t>DOPRINOSI ZA MIROVINSKO OSIGURANJE</t>
  </si>
  <si>
    <t>OSTALE OBVEZE ZA ZAPOSLENE (NAGRADE, DAROVI, OTPREMNINE,...)</t>
  </si>
  <si>
    <t>NAKNADE ZA PRIJEVOZ, ZA RAD NA TERENU I ODVOJENI ŽIVOT</t>
  </si>
  <si>
    <t>INTELEKTUALNE I OSOBNE USLUGE</t>
  </si>
  <si>
    <t>NAKNADE ZA RAD PREDSTAVNIČKIH I IZVRŠNIH TIJELA I SLIČNO</t>
  </si>
  <si>
    <t>Sveukupno:</t>
  </si>
  <si>
    <t>PLAĆE ZA PREKOVREMENI RAD-PREKO NORME</t>
  </si>
  <si>
    <t>PLAĆE ZA SMJENSKI RAD</t>
  </si>
  <si>
    <t>OSTALI RASHODI ZA ZAPOSLENE NAGRADE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</si>
</sst>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43"/>
  <sheetViews>
    <sheetView tabSelected="1" zoomScaleNormal="100" workbookViewId="0">
      <selection activeCell="D132" sqref="D132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125.95</v>
      </c>
      <c r="E7" s="10">
        <v>3222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125.95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12</v>
      </c>
      <c r="D9" s="18">
        <v>3465.5</v>
      </c>
      <c r="E9" s="10">
        <v>3722</v>
      </c>
      <c r="F9" s="9" t="s">
        <v>18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3465.5</v>
      </c>
      <c r="E10" s="23"/>
      <c r="F10" s="25"/>
      <c r="G10" s="26"/>
    </row>
    <row r="11" spans="1:7" x14ac:dyDescent="0.25">
      <c r="A11" s="9" t="s">
        <v>19</v>
      </c>
      <c r="B11" s="14" t="s">
        <v>20</v>
      </c>
      <c r="C11" s="10" t="s">
        <v>21</v>
      </c>
      <c r="D11" s="18">
        <v>45</v>
      </c>
      <c r="E11" s="10">
        <v>3213</v>
      </c>
      <c r="F11" s="9" t="s">
        <v>22</v>
      </c>
      <c r="G11" s="27" t="s">
        <v>14</v>
      </c>
    </row>
    <row r="12" spans="1:7" ht="27" customHeight="1" thickBot="1" x14ac:dyDescent="0.3">
      <c r="A12" s="21" t="s">
        <v>15</v>
      </c>
      <c r="B12" s="22"/>
      <c r="C12" s="23"/>
      <c r="D12" s="24">
        <f>SUM(D11:D11)</f>
        <v>45</v>
      </c>
      <c r="E12" s="23"/>
      <c r="F12" s="25"/>
      <c r="G12" s="26"/>
    </row>
    <row r="13" spans="1:7" x14ac:dyDescent="0.25">
      <c r="A13" s="9" t="s">
        <v>23</v>
      </c>
      <c r="B13" s="14" t="s">
        <v>24</v>
      </c>
      <c r="C13" s="10" t="s">
        <v>25</v>
      </c>
      <c r="D13" s="18">
        <v>59.28</v>
      </c>
      <c r="E13" s="10">
        <v>3222</v>
      </c>
      <c r="F13" s="9" t="s">
        <v>13</v>
      </c>
      <c r="G13" s="27" t="s">
        <v>14</v>
      </c>
    </row>
    <row r="14" spans="1:7" ht="27" customHeight="1" thickBot="1" x14ac:dyDescent="0.3">
      <c r="A14" s="21" t="s">
        <v>15</v>
      </c>
      <c r="B14" s="22"/>
      <c r="C14" s="23"/>
      <c r="D14" s="24">
        <f>SUM(D13:D13)</f>
        <v>59.28</v>
      </c>
      <c r="E14" s="23"/>
      <c r="F14" s="25"/>
      <c r="G14" s="26"/>
    </row>
    <row r="15" spans="1:7" x14ac:dyDescent="0.25">
      <c r="A15" s="9" t="s">
        <v>26</v>
      </c>
      <c r="B15" s="14" t="s">
        <v>27</v>
      </c>
      <c r="C15" s="10" t="s">
        <v>28</v>
      </c>
      <c r="D15" s="18">
        <v>91.25</v>
      </c>
      <c r="E15" s="10">
        <v>3224</v>
      </c>
      <c r="F15" s="9" t="s">
        <v>29</v>
      </c>
      <c r="G15" s="27" t="s">
        <v>14</v>
      </c>
    </row>
    <row r="16" spans="1:7" ht="27" customHeight="1" thickBot="1" x14ac:dyDescent="0.3">
      <c r="A16" s="21" t="s">
        <v>15</v>
      </c>
      <c r="B16" s="22"/>
      <c r="C16" s="23"/>
      <c r="D16" s="24">
        <f>SUM(D15:D15)</f>
        <v>91.25</v>
      </c>
      <c r="E16" s="23"/>
      <c r="F16" s="25"/>
      <c r="G16" s="26"/>
    </row>
    <row r="17" spans="1:7" x14ac:dyDescent="0.25">
      <c r="A17" s="9" t="s">
        <v>30</v>
      </c>
      <c r="B17" s="14" t="s">
        <v>31</v>
      </c>
      <c r="C17" s="10" t="s">
        <v>32</v>
      </c>
      <c r="D17" s="18">
        <v>106.21</v>
      </c>
      <c r="E17" s="10">
        <v>3239</v>
      </c>
      <c r="F17" s="9" t="s">
        <v>33</v>
      </c>
      <c r="G17" s="27" t="s">
        <v>14</v>
      </c>
    </row>
    <row r="18" spans="1:7" ht="27" customHeight="1" thickBot="1" x14ac:dyDescent="0.3">
      <c r="A18" s="21" t="s">
        <v>15</v>
      </c>
      <c r="B18" s="22"/>
      <c r="C18" s="23"/>
      <c r="D18" s="24">
        <f>SUM(D17:D17)</f>
        <v>106.21</v>
      </c>
      <c r="E18" s="23"/>
      <c r="F18" s="25"/>
      <c r="G18" s="26"/>
    </row>
    <row r="19" spans="1:7" x14ac:dyDescent="0.25">
      <c r="A19" s="9" t="s">
        <v>34</v>
      </c>
      <c r="B19" s="14" t="s">
        <v>35</v>
      </c>
      <c r="C19" s="10" t="s">
        <v>25</v>
      </c>
      <c r="D19" s="18">
        <v>2.64</v>
      </c>
      <c r="E19" s="10">
        <v>3231</v>
      </c>
      <c r="F19" s="9" t="s">
        <v>36</v>
      </c>
      <c r="G19" s="27" t="s">
        <v>14</v>
      </c>
    </row>
    <row r="20" spans="1:7" ht="27" customHeight="1" thickBot="1" x14ac:dyDescent="0.3">
      <c r="A20" s="21" t="s">
        <v>15</v>
      </c>
      <c r="B20" s="22"/>
      <c r="C20" s="23"/>
      <c r="D20" s="24">
        <f>SUM(D19:D19)</f>
        <v>2.64</v>
      </c>
      <c r="E20" s="23"/>
      <c r="F20" s="25"/>
      <c r="G20" s="26"/>
    </row>
    <row r="21" spans="1:7" x14ac:dyDescent="0.25">
      <c r="A21" s="9" t="s">
        <v>37</v>
      </c>
      <c r="B21" s="14" t="s">
        <v>38</v>
      </c>
      <c r="C21" s="10" t="s">
        <v>12</v>
      </c>
      <c r="D21" s="18">
        <v>424.29</v>
      </c>
      <c r="E21" s="10">
        <v>3234</v>
      </c>
      <c r="F21" s="9" t="s">
        <v>39</v>
      </c>
      <c r="G21" s="27" t="s">
        <v>14</v>
      </c>
    </row>
    <row r="22" spans="1:7" ht="27" customHeight="1" thickBot="1" x14ac:dyDescent="0.3">
      <c r="A22" s="21" t="s">
        <v>15</v>
      </c>
      <c r="B22" s="22"/>
      <c r="C22" s="23"/>
      <c r="D22" s="24">
        <f>SUM(D21:D21)</f>
        <v>424.29</v>
      </c>
      <c r="E22" s="23"/>
      <c r="F22" s="25"/>
      <c r="G22" s="26"/>
    </row>
    <row r="23" spans="1:7" x14ac:dyDescent="0.25">
      <c r="A23" s="9" t="s">
        <v>40</v>
      </c>
      <c r="B23" s="14" t="s">
        <v>41</v>
      </c>
      <c r="C23" s="10" t="s">
        <v>12</v>
      </c>
      <c r="D23" s="18">
        <v>256.60000000000002</v>
      </c>
      <c r="E23" s="10">
        <v>3231</v>
      </c>
      <c r="F23" s="9" t="s">
        <v>36</v>
      </c>
      <c r="G23" s="27" t="s">
        <v>14</v>
      </c>
    </row>
    <row r="24" spans="1:7" x14ac:dyDescent="0.25">
      <c r="A24" s="9"/>
      <c r="B24" s="14"/>
      <c r="C24" s="10"/>
      <c r="D24" s="18">
        <v>1317</v>
      </c>
      <c r="E24" s="10">
        <v>3239</v>
      </c>
      <c r="F24" s="9" t="s">
        <v>33</v>
      </c>
      <c r="G24" s="28" t="s">
        <v>14</v>
      </c>
    </row>
    <row r="25" spans="1:7" ht="27" customHeight="1" thickBot="1" x14ac:dyDescent="0.3">
      <c r="A25" s="21" t="s">
        <v>15</v>
      </c>
      <c r="B25" s="22"/>
      <c r="C25" s="23"/>
      <c r="D25" s="24">
        <f>SUM(D23:D24)</f>
        <v>1573.6</v>
      </c>
      <c r="E25" s="23"/>
      <c r="F25" s="25"/>
      <c r="G25" s="26"/>
    </row>
    <row r="26" spans="1:7" x14ac:dyDescent="0.25">
      <c r="A26" s="9" t="s">
        <v>42</v>
      </c>
      <c r="B26" s="14" t="s">
        <v>43</v>
      </c>
      <c r="C26" s="10" t="s">
        <v>12</v>
      </c>
      <c r="D26" s="18">
        <v>1986.33</v>
      </c>
      <c r="E26" s="10">
        <v>3722</v>
      </c>
      <c r="F26" s="9" t="s">
        <v>18</v>
      </c>
      <c r="G26" s="27" t="s">
        <v>14</v>
      </c>
    </row>
    <row r="27" spans="1:7" ht="27" customHeight="1" thickBot="1" x14ac:dyDescent="0.3">
      <c r="A27" s="21" t="s">
        <v>15</v>
      </c>
      <c r="B27" s="22"/>
      <c r="C27" s="23"/>
      <c r="D27" s="24">
        <f>SUM(D26:D26)</f>
        <v>1986.33</v>
      </c>
      <c r="E27" s="23"/>
      <c r="F27" s="25"/>
      <c r="G27" s="26"/>
    </row>
    <row r="28" spans="1:7" x14ac:dyDescent="0.25">
      <c r="A28" s="9" t="s">
        <v>44</v>
      </c>
      <c r="B28" s="14" t="s">
        <v>45</v>
      </c>
      <c r="C28" s="10" t="s">
        <v>21</v>
      </c>
      <c r="D28" s="18">
        <v>1231.8499999999999</v>
      </c>
      <c r="E28" s="10">
        <v>3722</v>
      </c>
      <c r="F28" s="9" t="s">
        <v>18</v>
      </c>
      <c r="G28" s="27" t="s">
        <v>14</v>
      </c>
    </row>
    <row r="29" spans="1:7" ht="27" customHeight="1" thickBot="1" x14ac:dyDescent="0.3">
      <c r="A29" s="21" t="s">
        <v>15</v>
      </c>
      <c r="B29" s="22"/>
      <c r="C29" s="23"/>
      <c r="D29" s="24">
        <f>SUM(D28:D28)</f>
        <v>1231.8499999999999</v>
      </c>
      <c r="E29" s="23"/>
      <c r="F29" s="25"/>
      <c r="G29" s="26"/>
    </row>
    <row r="30" spans="1:7" x14ac:dyDescent="0.25">
      <c r="A30" s="9" t="s">
        <v>46</v>
      </c>
      <c r="B30" s="14" t="s">
        <v>47</v>
      </c>
      <c r="C30" s="10" t="s">
        <v>12</v>
      </c>
      <c r="D30" s="18">
        <v>112.91</v>
      </c>
      <c r="E30" s="10">
        <v>3238</v>
      </c>
      <c r="F30" s="9" t="s">
        <v>48</v>
      </c>
      <c r="G30" s="27" t="s">
        <v>14</v>
      </c>
    </row>
    <row r="31" spans="1:7" ht="27" customHeight="1" thickBot="1" x14ac:dyDescent="0.3">
      <c r="A31" s="21" t="s">
        <v>15</v>
      </c>
      <c r="B31" s="22"/>
      <c r="C31" s="23"/>
      <c r="D31" s="24">
        <f>SUM(D30:D30)</f>
        <v>112.91</v>
      </c>
      <c r="E31" s="23"/>
      <c r="F31" s="25"/>
      <c r="G31" s="26"/>
    </row>
    <row r="32" spans="1:7" x14ac:dyDescent="0.25">
      <c r="A32" s="9" t="s">
        <v>49</v>
      </c>
      <c r="B32" s="14" t="s">
        <v>50</v>
      </c>
      <c r="C32" s="10" t="s">
        <v>12</v>
      </c>
      <c r="D32" s="18">
        <v>1856.48</v>
      </c>
      <c r="E32" s="10">
        <v>3222</v>
      </c>
      <c r="F32" s="9" t="s">
        <v>13</v>
      </c>
      <c r="G32" s="27" t="s">
        <v>14</v>
      </c>
    </row>
    <row r="33" spans="1:7" ht="27" customHeight="1" thickBot="1" x14ac:dyDescent="0.3">
      <c r="A33" s="21" t="s">
        <v>15</v>
      </c>
      <c r="B33" s="22"/>
      <c r="C33" s="23"/>
      <c r="D33" s="24">
        <f>SUM(D32:D32)</f>
        <v>1856.48</v>
      </c>
      <c r="E33" s="23"/>
      <c r="F33" s="25"/>
      <c r="G33" s="26"/>
    </row>
    <row r="34" spans="1:7" x14ac:dyDescent="0.25">
      <c r="A34" s="9" t="s">
        <v>51</v>
      </c>
      <c r="B34" s="14" t="s">
        <v>52</v>
      </c>
      <c r="C34" s="10" t="s">
        <v>53</v>
      </c>
      <c r="D34" s="18">
        <v>1900</v>
      </c>
      <c r="E34" s="10">
        <v>3231</v>
      </c>
      <c r="F34" s="9" t="s">
        <v>36</v>
      </c>
      <c r="G34" s="27" t="s">
        <v>14</v>
      </c>
    </row>
    <row r="35" spans="1:7" ht="27" customHeight="1" thickBot="1" x14ac:dyDescent="0.3">
      <c r="A35" s="21" t="s">
        <v>15</v>
      </c>
      <c r="B35" s="22"/>
      <c r="C35" s="23"/>
      <c r="D35" s="24">
        <f>SUM(D34:D34)</f>
        <v>1900</v>
      </c>
      <c r="E35" s="23"/>
      <c r="F35" s="25"/>
      <c r="G35" s="26"/>
    </row>
    <row r="36" spans="1:7" x14ac:dyDescent="0.25">
      <c r="A36" s="9" t="s">
        <v>54</v>
      </c>
      <c r="B36" s="14" t="s">
        <v>55</v>
      </c>
      <c r="C36" s="10" t="s">
        <v>12</v>
      </c>
      <c r="D36" s="18">
        <v>480.34</v>
      </c>
      <c r="E36" s="10">
        <v>3223</v>
      </c>
      <c r="F36" s="9" t="s">
        <v>56</v>
      </c>
      <c r="G36" s="27" t="s">
        <v>14</v>
      </c>
    </row>
    <row r="37" spans="1:7" ht="27" customHeight="1" thickBot="1" x14ac:dyDescent="0.3">
      <c r="A37" s="21" t="s">
        <v>15</v>
      </c>
      <c r="B37" s="22"/>
      <c r="C37" s="23"/>
      <c r="D37" s="24">
        <f>SUM(D36:D36)</f>
        <v>480.34</v>
      </c>
      <c r="E37" s="23"/>
      <c r="F37" s="25"/>
      <c r="G37" s="26"/>
    </row>
    <row r="38" spans="1:7" x14ac:dyDescent="0.25">
      <c r="A38" s="9" t="s">
        <v>57</v>
      </c>
      <c r="B38" s="14" t="s">
        <v>58</v>
      </c>
      <c r="C38" s="10" t="s">
        <v>32</v>
      </c>
      <c r="D38" s="18">
        <v>346.68</v>
      </c>
      <c r="E38" s="10">
        <v>4221</v>
      </c>
      <c r="F38" s="9" t="s">
        <v>59</v>
      </c>
      <c r="G38" s="27" t="s">
        <v>14</v>
      </c>
    </row>
    <row r="39" spans="1:7" ht="27" customHeight="1" thickBot="1" x14ac:dyDescent="0.3">
      <c r="A39" s="21" t="s">
        <v>15</v>
      </c>
      <c r="B39" s="22"/>
      <c r="C39" s="23"/>
      <c r="D39" s="24">
        <f>SUM(D38:D38)</f>
        <v>346.68</v>
      </c>
      <c r="E39" s="23"/>
      <c r="F39" s="25"/>
      <c r="G39" s="26"/>
    </row>
    <row r="40" spans="1:7" x14ac:dyDescent="0.25">
      <c r="A40" s="9" t="s">
        <v>60</v>
      </c>
      <c r="B40" s="14" t="s">
        <v>61</v>
      </c>
      <c r="C40" s="10" t="s">
        <v>62</v>
      </c>
      <c r="D40" s="18">
        <v>138.75</v>
      </c>
      <c r="E40" s="10">
        <v>3238</v>
      </c>
      <c r="F40" s="9" t="s">
        <v>48</v>
      </c>
      <c r="G40" s="27" t="s">
        <v>14</v>
      </c>
    </row>
    <row r="41" spans="1:7" ht="27" customHeight="1" thickBot="1" x14ac:dyDescent="0.3">
      <c r="A41" s="21" t="s">
        <v>15</v>
      </c>
      <c r="B41" s="22"/>
      <c r="C41" s="23"/>
      <c r="D41" s="24">
        <f>SUM(D40:D40)</f>
        <v>138.75</v>
      </c>
      <c r="E41" s="23"/>
      <c r="F41" s="25"/>
      <c r="G41" s="26"/>
    </row>
    <row r="42" spans="1:7" x14ac:dyDescent="0.25">
      <c r="A42" s="9" t="s">
        <v>63</v>
      </c>
      <c r="B42" s="14" t="s">
        <v>64</v>
      </c>
      <c r="C42" s="10" t="s">
        <v>21</v>
      </c>
      <c r="D42" s="18">
        <v>8.3000000000000007</v>
      </c>
      <c r="E42" s="10">
        <v>3231</v>
      </c>
      <c r="F42" s="9" t="s">
        <v>36</v>
      </c>
      <c r="G42" s="27" t="s">
        <v>14</v>
      </c>
    </row>
    <row r="43" spans="1:7" ht="27" customHeight="1" thickBot="1" x14ac:dyDescent="0.3">
      <c r="A43" s="21" t="s">
        <v>15</v>
      </c>
      <c r="B43" s="22"/>
      <c r="C43" s="23"/>
      <c r="D43" s="24">
        <f>SUM(D42:D42)</f>
        <v>8.3000000000000007</v>
      </c>
      <c r="E43" s="23"/>
      <c r="F43" s="25"/>
      <c r="G43" s="26"/>
    </row>
    <row r="44" spans="1:7" x14ac:dyDescent="0.25">
      <c r="A44" s="9" t="s">
        <v>65</v>
      </c>
      <c r="B44" s="14" t="s">
        <v>66</v>
      </c>
      <c r="C44" s="10" t="s">
        <v>12</v>
      </c>
      <c r="D44" s="18">
        <v>107.8</v>
      </c>
      <c r="E44" s="10">
        <v>3222</v>
      </c>
      <c r="F44" s="9" t="s">
        <v>13</v>
      </c>
      <c r="G44" s="27" t="s">
        <v>14</v>
      </c>
    </row>
    <row r="45" spans="1:7" ht="27" customHeight="1" thickBot="1" x14ac:dyDescent="0.3">
      <c r="A45" s="21" t="s">
        <v>15</v>
      </c>
      <c r="B45" s="22"/>
      <c r="C45" s="23"/>
      <c r="D45" s="24">
        <f>SUM(D44:D44)</f>
        <v>107.8</v>
      </c>
      <c r="E45" s="23"/>
      <c r="F45" s="25"/>
      <c r="G45" s="26"/>
    </row>
    <row r="46" spans="1:7" x14ac:dyDescent="0.25">
      <c r="A46" s="9" t="s">
        <v>67</v>
      </c>
      <c r="B46" s="14" t="s">
        <v>68</v>
      </c>
      <c r="C46" s="10" t="s">
        <v>12</v>
      </c>
      <c r="D46" s="18">
        <v>3465.31</v>
      </c>
      <c r="E46" s="10">
        <v>3722</v>
      </c>
      <c r="F46" s="9" t="s">
        <v>18</v>
      </c>
      <c r="G46" s="27" t="s">
        <v>14</v>
      </c>
    </row>
    <row r="47" spans="1:7" ht="27" customHeight="1" thickBot="1" x14ac:dyDescent="0.3">
      <c r="A47" s="21" t="s">
        <v>15</v>
      </c>
      <c r="B47" s="22"/>
      <c r="C47" s="23"/>
      <c r="D47" s="24">
        <f>SUM(D46:D46)</f>
        <v>3465.31</v>
      </c>
      <c r="E47" s="23"/>
      <c r="F47" s="25"/>
      <c r="G47" s="26"/>
    </row>
    <row r="48" spans="1:7" x14ac:dyDescent="0.25">
      <c r="A48" s="9" t="s">
        <v>69</v>
      </c>
      <c r="B48" s="14" t="s">
        <v>70</v>
      </c>
      <c r="C48" s="10" t="s">
        <v>12</v>
      </c>
      <c r="D48" s="18">
        <v>262.5</v>
      </c>
      <c r="E48" s="10">
        <v>3222</v>
      </c>
      <c r="F48" s="9" t="s">
        <v>13</v>
      </c>
      <c r="G48" s="27" t="s">
        <v>14</v>
      </c>
    </row>
    <row r="49" spans="1:7" ht="27" customHeight="1" thickBot="1" x14ac:dyDescent="0.3">
      <c r="A49" s="21" t="s">
        <v>15</v>
      </c>
      <c r="B49" s="22"/>
      <c r="C49" s="23"/>
      <c r="D49" s="24">
        <f>SUM(D48:D48)</f>
        <v>262.5</v>
      </c>
      <c r="E49" s="23"/>
      <c r="F49" s="25"/>
      <c r="G49" s="26"/>
    </row>
    <row r="50" spans="1:7" x14ac:dyDescent="0.25">
      <c r="A50" s="9" t="s">
        <v>71</v>
      </c>
      <c r="B50" s="14" t="s">
        <v>72</v>
      </c>
      <c r="C50" s="10" t="s">
        <v>12</v>
      </c>
      <c r="D50" s="18">
        <v>882.03</v>
      </c>
      <c r="E50" s="10">
        <v>3223</v>
      </c>
      <c r="F50" s="9" t="s">
        <v>56</v>
      </c>
      <c r="G50" s="27" t="s">
        <v>14</v>
      </c>
    </row>
    <row r="51" spans="1:7" ht="27" customHeight="1" thickBot="1" x14ac:dyDescent="0.3">
      <c r="A51" s="21" t="s">
        <v>15</v>
      </c>
      <c r="B51" s="22"/>
      <c r="C51" s="23"/>
      <c r="D51" s="24">
        <f>SUM(D50:D50)</f>
        <v>882.03</v>
      </c>
      <c r="E51" s="23"/>
      <c r="F51" s="25"/>
      <c r="G51" s="26"/>
    </row>
    <row r="52" spans="1:7" x14ac:dyDescent="0.25">
      <c r="A52" s="9" t="s">
        <v>73</v>
      </c>
      <c r="B52" s="14" t="s">
        <v>74</v>
      </c>
      <c r="C52" s="10" t="s">
        <v>12</v>
      </c>
      <c r="D52" s="18">
        <v>167.95</v>
      </c>
      <c r="E52" s="10">
        <v>3221</v>
      </c>
      <c r="F52" s="9" t="s">
        <v>75</v>
      </c>
      <c r="G52" s="27" t="s">
        <v>14</v>
      </c>
    </row>
    <row r="53" spans="1:7" ht="27" customHeight="1" thickBot="1" x14ac:dyDescent="0.3">
      <c r="A53" s="21" t="s">
        <v>15</v>
      </c>
      <c r="B53" s="22"/>
      <c r="C53" s="23"/>
      <c r="D53" s="24">
        <f>SUM(D52:D52)</f>
        <v>167.95</v>
      </c>
      <c r="E53" s="23"/>
      <c r="F53" s="25"/>
      <c r="G53" s="26"/>
    </row>
    <row r="54" spans="1:7" x14ac:dyDescent="0.25">
      <c r="A54" s="9" t="s">
        <v>76</v>
      </c>
      <c r="B54" s="14" t="s">
        <v>77</v>
      </c>
      <c r="C54" s="10" t="s">
        <v>12</v>
      </c>
      <c r="D54" s="18">
        <v>226.62</v>
      </c>
      <c r="E54" s="10">
        <v>3224</v>
      </c>
      <c r="F54" s="9" t="s">
        <v>29</v>
      </c>
      <c r="G54" s="27" t="s">
        <v>14</v>
      </c>
    </row>
    <row r="55" spans="1:7" ht="27" customHeight="1" thickBot="1" x14ac:dyDescent="0.3">
      <c r="A55" s="21" t="s">
        <v>15</v>
      </c>
      <c r="B55" s="22"/>
      <c r="C55" s="23"/>
      <c r="D55" s="24">
        <f>SUM(D54:D54)</f>
        <v>226.62</v>
      </c>
      <c r="E55" s="23"/>
      <c r="F55" s="25"/>
      <c r="G55" s="26"/>
    </row>
    <row r="56" spans="1:7" x14ac:dyDescent="0.25">
      <c r="A56" s="9" t="s">
        <v>78</v>
      </c>
      <c r="B56" s="14" t="s">
        <v>79</v>
      </c>
      <c r="C56" s="10" t="s">
        <v>12</v>
      </c>
      <c r="D56" s="18">
        <v>1611.27</v>
      </c>
      <c r="E56" s="10">
        <v>3222</v>
      </c>
      <c r="F56" s="9" t="s">
        <v>13</v>
      </c>
      <c r="G56" s="27" t="s">
        <v>14</v>
      </c>
    </row>
    <row r="57" spans="1:7" ht="27" customHeight="1" thickBot="1" x14ac:dyDescent="0.3">
      <c r="A57" s="21" t="s">
        <v>15</v>
      </c>
      <c r="B57" s="22"/>
      <c r="C57" s="23"/>
      <c r="D57" s="24">
        <f>SUM(D56:D56)</f>
        <v>1611.27</v>
      </c>
      <c r="E57" s="23"/>
      <c r="F57" s="25"/>
      <c r="G57" s="26"/>
    </row>
    <row r="58" spans="1:7" x14ac:dyDescent="0.25">
      <c r="A58" s="9" t="s">
        <v>80</v>
      </c>
      <c r="B58" s="14" t="s">
        <v>81</v>
      </c>
      <c r="C58" s="10" t="s">
        <v>82</v>
      </c>
      <c r="D58" s="18">
        <v>1089.77</v>
      </c>
      <c r="E58" s="10">
        <v>3222</v>
      </c>
      <c r="F58" s="9" t="s">
        <v>13</v>
      </c>
      <c r="G58" s="27" t="s">
        <v>14</v>
      </c>
    </row>
    <row r="59" spans="1:7" ht="27" customHeight="1" thickBot="1" x14ac:dyDescent="0.3">
      <c r="A59" s="21" t="s">
        <v>15</v>
      </c>
      <c r="B59" s="22"/>
      <c r="C59" s="23"/>
      <c r="D59" s="24">
        <f>SUM(D58:D58)</f>
        <v>1089.77</v>
      </c>
      <c r="E59" s="23"/>
      <c r="F59" s="25"/>
      <c r="G59" s="26"/>
    </row>
    <row r="60" spans="1:7" x14ac:dyDescent="0.25">
      <c r="A60" s="9" t="s">
        <v>83</v>
      </c>
      <c r="B60" s="14" t="s">
        <v>84</v>
      </c>
      <c r="C60" s="10" t="s">
        <v>21</v>
      </c>
      <c r="D60" s="18">
        <v>1098.8900000000001</v>
      </c>
      <c r="E60" s="10">
        <v>3222</v>
      </c>
      <c r="F60" s="9" t="s">
        <v>13</v>
      </c>
      <c r="G60" s="27" t="s">
        <v>14</v>
      </c>
    </row>
    <row r="61" spans="1:7" ht="27" customHeight="1" thickBot="1" x14ac:dyDescent="0.3">
      <c r="A61" s="21" t="s">
        <v>15</v>
      </c>
      <c r="B61" s="22"/>
      <c r="C61" s="23"/>
      <c r="D61" s="24">
        <f>SUM(D60:D60)</f>
        <v>1098.8900000000001</v>
      </c>
      <c r="E61" s="23"/>
      <c r="F61" s="25"/>
      <c r="G61" s="26"/>
    </row>
    <row r="62" spans="1:7" x14ac:dyDescent="0.25">
      <c r="A62" s="9" t="s">
        <v>85</v>
      </c>
      <c r="B62" s="14" t="s">
        <v>86</v>
      </c>
      <c r="C62" s="10" t="s">
        <v>87</v>
      </c>
      <c r="D62" s="18">
        <v>690.14</v>
      </c>
      <c r="E62" s="10">
        <v>3222</v>
      </c>
      <c r="F62" s="9" t="s">
        <v>13</v>
      </c>
      <c r="G62" s="27" t="s">
        <v>14</v>
      </c>
    </row>
    <row r="63" spans="1:7" ht="27" customHeight="1" thickBot="1" x14ac:dyDescent="0.3">
      <c r="A63" s="21" t="s">
        <v>15</v>
      </c>
      <c r="B63" s="22"/>
      <c r="C63" s="23"/>
      <c r="D63" s="24">
        <f>SUM(D62:D62)</f>
        <v>690.14</v>
      </c>
      <c r="E63" s="23"/>
      <c r="F63" s="25"/>
      <c r="G63" s="26"/>
    </row>
    <row r="64" spans="1:7" x14ac:dyDescent="0.25">
      <c r="A64" s="9" t="s">
        <v>88</v>
      </c>
      <c r="B64" s="14" t="s">
        <v>89</v>
      </c>
      <c r="C64" s="10" t="s">
        <v>12</v>
      </c>
      <c r="D64" s="18">
        <v>369.85</v>
      </c>
      <c r="E64" s="10">
        <v>3722</v>
      </c>
      <c r="F64" s="9" t="s">
        <v>18</v>
      </c>
      <c r="G64" s="27" t="s">
        <v>14</v>
      </c>
    </row>
    <row r="65" spans="1:7" ht="27" customHeight="1" thickBot="1" x14ac:dyDescent="0.3">
      <c r="A65" s="21" t="s">
        <v>15</v>
      </c>
      <c r="B65" s="22"/>
      <c r="C65" s="23"/>
      <c r="D65" s="24">
        <f>SUM(D64:D64)</f>
        <v>369.85</v>
      </c>
      <c r="E65" s="23"/>
      <c r="F65" s="25"/>
      <c r="G65" s="26"/>
    </row>
    <row r="66" spans="1:7" x14ac:dyDescent="0.25">
      <c r="A66" s="9" t="s">
        <v>90</v>
      </c>
      <c r="B66" s="14" t="s">
        <v>91</v>
      </c>
      <c r="C66" s="10" t="s">
        <v>21</v>
      </c>
      <c r="D66" s="18">
        <v>116.58</v>
      </c>
      <c r="E66" s="10">
        <v>3224</v>
      </c>
      <c r="F66" s="9" t="s">
        <v>29</v>
      </c>
      <c r="G66" s="27" t="s">
        <v>14</v>
      </c>
    </row>
    <row r="67" spans="1:7" ht="27" customHeight="1" thickBot="1" x14ac:dyDescent="0.3">
      <c r="A67" s="21" t="s">
        <v>15</v>
      </c>
      <c r="B67" s="22"/>
      <c r="C67" s="23"/>
      <c r="D67" s="24">
        <f>SUM(D66:D66)</f>
        <v>116.58</v>
      </c>
      <c r="E67" s="23"/>
      <c r="F67" s="25"/>
      <c r="G67" s="26"/>
    </row>
    <row r="68" spans="1:7" x14ac:dyDescent="0.25">
      <c r="A68" s="9" t="s">
        <v>92</v>
      </c>
      <c r="B68" s="14" t="s">
        <v>93</v>
      </c>
      <c r="C68" s="10" t="s">
        <v>12</v>
      </c>
      <c r="D68" s="18">
        <v>18192.37</v>
      </c>
      <c r="E68" s="10">
        <v>3722</v>
      </c>
      <c r="F68" s="9" t="s">
        <v>18</v>
      </c>
      <c r="G68" s="27" t="s">
        <v>14</v>
      </c>
    </row>
    <row r="69" spans="1:7" ht="27" customHeight="1" thickBot="1" x14ac:dyDescent="0.3">
      <c r="A69" s="21" t="s">
        <v>15</v>
      </c>
      <c r="B69" s="22"/>
      <c r="C69" s="23"/>
      <c r="D69" s="24">
        <f>SUM(D68:D68)</f>
        <v>18192.37</v>
      </c>
      <c r="E69" s="23"/>
      <c r="F69" s="25"/>
      <c r="G69" s="26"/>
    </row>
    <row r="70" spans="1:7" x14ac:dyDescent="0.25">
      <c r="A70" s="9" t="s">
        <v>94</v>
      </c>
      <c r="B70" s="14" t="s">
        <v>95</v>
      </c>
      <c r="C70" s="10" t="s">
        <v>96</v>
      </c>
      <c r="D70" s="18">
        <v>35.71</v>
      </c>
      <c r="E70" s="10">
        <v>3211</v>
      </c>
      <c r="F70" s="9" t="s">
        <v>97</v>
      </c>
      <c r="G70" s="27" t="s">
        <v>14</v>
      </c>
    </row>
    <row r="71" spans="1:7" x14ac:dyDescent="0.25">
      <c r="A71" s="9"/>
      <c r="B71" s="14"/>
      <c r="C71" s="10"/>
      <c r="D71" s="18">
        <v>240</v>
      </c>
      <c r="E71" s="10">
        <v>3231</v>
      </c>
      <c r="F71" s="9" t="s">
        <v>36</v>
      </c>
      <c r="G71" s="28" t="s">
        <v>14</v>
      </c>
    </row>
    <row r="72" spans="1:7" ht="27" customHeight="1" thickBot="1" x14ac:dyDescent="0.3">
      <c r="A72" s="21" t="s">
        <v>15</v>
      </c>
      <c r="B72" s="22"/>
      <c r="C72" s="23"/>
      <c r="D72" s="24">
        <f>SUM(D70:D71)</f>
        <v>275.70999999999998</v>
      </c>
      <c r="E72" s="23"/>
      <c r="F72" s="25"/>
      <c r="G72" s="26"/>
    </row>
    <row r="73" spans="1:7" x14ac:dyDescent="0.25">
      <c r="A73" s="9" t="s">
        <v>98</v>
      </c>
      <c r="B73" s="14" t="s">
        <v>99</v>
      </c>
      <c r="C73" s="10" t="s">
        <v>21</v>
      </c>
      <c r="D73" s="18">
        <v>16.559999999999999</v>
      </c>
      <c r="E73" s="10">
        <v>3231</v>
      </c>
      <c r="F73" s="9" t="s">
        <v>36</v>
      </c>
      <c r="G73" s="27" t="s">
        <v>14</v>
      </c>
    </row>
    <row r="74" spans="1:7" ht="27" customHeight="1" thickBot="1" x14ac:dyDescent="0.3">
      <c r="A74" s="21" t="s">
        <v>15</v>
      </c>
      <c r="B74" s="22"/>
      <c r="C74" s="23"/>
      <c r="D74" s="24">
        <f>SUM(D73:D73)</f>
        <v>16.559999999999999</v>
      </c>
      <c r="E74" s="23"/>
      <c r="F74" s="25"/>
      <c r="G74" s="26"/>
    </row>
    <row r="75" spans="1:7" x14ac:dyDescent="0.25">
      <c r="A75" s="9" t="s">
        <v>100</v>
      </c>
      <c r="B75" s="14" t="s">
        <v>101</v>
      </c>
      <c r="C75" s="10" t="s">
        <v>102</v>
      </c>
      <c r="D75" s="18">
        <v>167.85</v>
      </c>
      <c r="E75" s="10">
        <v>3222</v>
      </c>
      <c r="F75" s="9" t="s">
        <v>13</v>
      </c>
      <c r="G75" s="27" t="s">
        <v>14</v>
      </c>
    </row>
    <row r="76" spans="1:7" ht="27" customHeight="1" thickBot="1" x14ac:dyDescent="0.3">
      <c r="A76" s="21" t="s">
        <v>15</v>
      </c>
      <c r="B76" s="22"/>
      <c r="C76" s="23"/>
      <c r="D76" s="24">
        <f>SUM(D75:D75)</f>
        <v>167.85</v>
      </c>
      <c r="E76" s="23"/>
      <c r="F76" s="25"/>
      <c r="G76" s="26"/>
    </row>
    <row r="77" spans="1:7" x14ac:dyDescent="0.25">
      <c r="A77" s="9" t="s">
        <v>103</v>
      </c>
      <c r="B77" s="14" t="s">
        <v>104</v>
      </c>
      <c r="C77" s="10" t="s">
        <v>12</v>
      </c>
      <c r="D77" s="18">
        <v>1749.41</v>
      </c>
      <c r="E77" s="10">
        <v>3222</v>
      </c>
      <c r="F77" s="9" t="s">
        <v>13</v>
      </c>
      <c r="G77" s="27" t="s">
        <v>14</v>
      </c>
    </row>
    <row r="78" spans="1:7" ht="27" customHeight="1" thickBot="1" x14ac:dyDescent="0.3">
      <c r="A78" s="21" t="s">
        <v>15</v>
      </c>
      <c r="B78" s="22"/>
      <c r="C78" s="23"/>
      <c r="D78" s="24">
        <f>SUM(D77:D77)</f>
        <v>1749.41</v>
      </c>
      <c r="E78" s="23"/>
      <c r="F78" s="25"/>
      <c r="G78" s="26"/>
    </row>
    <row r="79" spans="1:7" x14ac:dyDescent="0.25">
      <c r="A79" s="9" t="s">
        <v>105</v>
      </c>
      <c r="B79" s="14" t="s">
        <v>106</v>
      </c>
      <c r="C79" s="10" t="s">
        <v>107</v>
      </c>
      <c r="D79" s="18">
        <v>243.75</v>
      </c>
      <c r="E79" s="10">
        <v>3239</v>
      </c>
      <c r="F79" s="9" t="s">
        <v>33</v>
      </c>
      <c r="G79" s="27" t="s">
        <v>14</v>
      </c>
    </row>
    <row r="80" spans="1:7" ht="27" customHeight="1" thickBot="1" x14ac:dyDescent="0.3">
      <c r="A80" s="21" t="s">
        <v>15</v>
      </c>
      <c r="B80" s="22"/>
      <c r="C80" s="23"/>
      <c r="D80" s="24">
        <f>SUM(D79:D79)</f>
        <v>243.75</v>
      </c>
      <c r="E80" s="23"/>
      <c r="F80" s="25"/>
      <c r="G80" s="26"/>
    </row>
    <row r="81" spans="1:7" x14ac:dyDescent="0.25">
      <c r="A81" s="9" t="s">
        <v>108</v>
      </c>
      <c r="B81" s="14" t="s">
        <v>109</v>
      </c>
      <c r="C81" s="10" t="s">
        <v>21</v>
      </c>
      <c r="D81" s="18">
        <v>55</v>
      </c>
      <c r="E81" s="10">
        <v>3239</v>
      </c>
      <c r="F81" s="9" t="s">
        <v>33</v>
      </c>
      <c r="G81" s="27" t="s">
        <v>14</v>
      </c>
    </row>
    <row r="82" spans="1:7" ht="27" customHeight="1" thickBot="1" x14ac:dyDescent="0.3">
      <c r="A82" s="21" t="s">
        <v>15</v>
      </c>
      <c r="B82" s="22"/>
      <c r="C82" s="23"/>
      <c r="D82" s="24">
        <f>SUM(D81:D81)</f>
        <v>55</v>
      </c>
      <c r="E82" s="23"/>
      <c r="F82" s="25"/>
      <c r="G82" s="26"/>
    </row>
    <row r="83" spans="1:7" x14ac:dyDescent="0.25">
      <c r="A83" s="9" t="s">
        <v>110</v>
      </c>
      <c r="B83" s="14" t="s">
        <v>111</v>
      </c>
      <c r="C83" s="10" t="s">
        <v>12</v>
      </c>
      <c r="D83" s="18">
        <v>845.5</v>
      </c>
      <c r="E83" s="10">
        <v>4221</v>
      </c>
      <c r="F83" s="9" t="s">
        <v>59</v>
      </c>
      <c r="G83" s="27" t="s">
        <v>14</v>
      </c>
    </row>
    <row r="84" spans="1:7" ht="27" customHeight="1" thickBot="1" x14ac:dyDescent="0.3">
      <c r="A84" s="21" t="s">
        <v>15</v>
      </c>
      <c r="B84" s="22"/>
      <c r="C84" s="23"/>
      <c r="D84" s="24">
        <f>SUM(D83:D83)</f>
        <v>845.5</v>
      </c>
      <c r="E84" s="23"/>
      <c r="F84" s="25"/>
      <c r="G84" s="26"/>
    </row>
    <row r="85" spans="1:7" x14ac:dyDescent="0.25">
      <c r="A85" s="9" t="s">
        <v>112</v>
      </c>
      <c r="B85" s="14" t="s">
        <v>113</v>
      </c>
      <c r="C85" s="10" t="s">
        <v>12</v>
      </c>
      <c r="D85" s="18">
        <v>6754.11</v>
      </c>
      <c r="E85" s="10">
        <v>3722</v>
      </c>
      <c r="F85" s="9" t="s">
        <v>18</v>
      </c>
      <c r="G85" s="27" t="s">
        <v>14</v>
      </c>
    </row>
    <row r="86" spans="1:7" ht="27" customHeight="1" thickBot="1" x14ac:dyDescent="0.3">
      <c r="A86" s="21" t="s">
        <v>15</v>
      </c>
      <c r="B86" s="22"/>
      <c r="C86" s="23"/>
      <c r="D86" s="24">
        <f>SUM(D85:D85)</f>
        <v>6754.11</v>
      </c>
      <c r="E86" s="23"/>
      <c r="F86" s="25"/>
      <c r="G86" s="26"/>
    </row>
    <row r="87" spans="1:7" x14ac:dyDescent="0.25">
      <c r="A87" s="9" t="s">
        <v>114</v>
      </c>
      <c r="B87" s="14" t="s">
        <v>115</v>
      </c>
      <c r="C87" s="10" t="s">
        <v>12</v>
      </c>
      <c r="D87" s="18">
        <v>106.25</v>
      </c>
      <c r="E87" s="10">
        <v>3239</v>
      </c>
      <c r="F87" s="9" t="s">
        <v>33</v>
      </c>
      <c r="G87" s="27" t="s">
        <v>14</v>
      </c>
    </row>
    <row r="88" spans="1:7" ht="27" customHeight="1" thickBot="1" x14ac:dyDescent="0.3">
      <c r="A88" s="21" t="s">
        <v>15</v>
      </c>
      <c r="B88" s="22"/>
      <c r="C88" s="23"/>
      <c r="D88" s="24">
        <f>SUM(D87:D87)</f>
        <v>106.25</v>
      </c>
      <c r="E88" s="23"/>
      <c r="F88" s="25"/>
      <c r="G88" s="26"/>
    </row>
    <row r="89" spans="1:7" x14ac:dyDescent="0.25">
      <c r="A89" s="9" t="s">
        <v>116</v>
      </c>
      <c r="B89" s="14" t="s">
        <v>117</v>
      </c>
      <c r="C89" s="10" t="s">
        <v>12</v>
      </c>
      <c r="D89" s="18">
        <v>490.12</v>
      </c>
      <c r="E89" s="10">
        <v>3222</v>
      </c>
      <c r="F89" s="9" t="s">
        <v>13</v>
      </c>
      <c r="G89" s="27" t="s">
        <v>14</v>
      </c>
    </row>
    <row r="90" spans="1:7" ht="27" customHeight="1" thickBot="1" x14ac:dyDescent="0.3">
      <c r="A90" s="21" t="s">
        <v>15</v>
      </c>
      <c r="B90" s="22"/>
      <c r="C90" s="23"/>
      <c r="D90" s="24">
        <f>SUM(D89:D89)</f>
        <v>490.12</v>
      </c>
      <c r="E90" s="23"/>
      <c r="F90" s="25"/>
      <c r="G90" s="26"/>
    </row>
    <row r="91" spans="1:7" x14ac:dyDescent="0.25">
      <c r="A91" s="9" t="s">
        <v>118</v>
      </c>
      <c r="B91" s="14" t="s">
        <v>119</v>
      </c>
      <c r="C91" s="10" t="s">
        <v>120</v>
      </c>
      <c r="D91" s="18">
        <v>214.38</v>
      </c>
      <c r="E91" s="10">
        <v>3221</v>
      </c>
      <c r="F91" s="9" t="s">
        <v>75</v>
      </c>
      <c r="G91" s="27" t="s">
        <v>14</v>
      </c>
    </row>
    <row r="92" spans="1:7" x14ac:dyDescent="0.25">
      <c r="A92" s="9"/>
      <c r="B92" s="14"/>
      <c r="C92" s="10"/>
      <c r="D92" s="18">
        <v>248.75</v>
      </c>
      <c r="E92" s="10">
        <v>3224</v>
      </c>
      <c r="F92" s="9" t="s">
        <v>29</v>
      </c>
      <c r="G92" s="28" t="s">
        <v>14</v>
      </c>
    </row>
    <row r="93" spans="1:7" ht="27" customHeight="1" thickBot="1" x14ac:dyDescent="0.3">
      <c r="A93" s="21" t="s">
        <v>15</v>
      </c>
      <c r="B93" s="22"/>
      <c r="C93" s="23"/>
      <c r="D93" s="24">
        <f>SUM(D91:D92)</f>
        <v>463.13</v>
      </c>
      <c r="E93" s="23"/>
      <c r="F93" s="25"/>
      <c r="G93" s="26"/>
    </row>
    <row r="94" spans="1:7" x14ac:dyDescent="0.25">
      <c r="A94" s="9" t="s">
        <v>121</v>
      </c>
      <c r="B94" s="14" t="s">
        <v>122</v>
      </c>
      <c r="C94" s="10" t="s">
        <v>12</v>
      </c>
      <c r="D94" s="18">
        <v>618.79</v>
      </c>
      <c r="E94" s="10">
        <v>3234</v>
      </c>
      <c r="F94" s="9" t="s">
        <v>39</v>
      </c>
      <c r="G94" s="27" t="s">
        <v>14</v>
      </c>
    </row>
    <row r="95" spans="1:7" ht="27" customHeight="1" thickBot="1" x14ac:dyDescent="0.3">
      <c r="A95" s="21" t="s">
        <v>15</v>
      </c>
      <c r="B95" s="22"/>
      <c r="C95" s="23"/>
      <c r="D95" s="24">
        <f>SUM(D94:D94)</f>
        <v>618.79</v>
      </c>
      <c r="E95" s="23"/>
      <c r="F95" s="25"/>
      <c r="G95" s="26"/>
    </row>
    <row r="96" spans="1:7" x14ac:dyDescent="0.25">
      <c r="A96" s="9" t="s">
        <v>123</v>
      </c>
      <c r="B96" s="14" t="s">
        <v>122</v>
      </c>
      <c r="C96" s="10" t="s">
        <v>12</v>
      </c>
      <c r="D96" s="18">
        <v>1.66</v>
      </c>
      <c r="E96" s="10">
        <v>3239</v>
      </c>
      <c r="F96" s="9" t="s">
        <v>33</v>
      </c>
      <c r="G96" s="27" t="s">
        <v>14</v>
      </c>
    </row>
    <row r="97" spans="1:7" ht="27" customHeight="1" thickBot="1" x14ac:dyDescent="0.3">
      <c r="A97" s="21" t="s">
        <v>15</v>
      </c>
      <c r="B97" s="22"/>
      <c r="C97" s="23"/>
      <c r="D97" s="24">
        <f>SUM(D96:D96)</f>
        <v>1.66</v>
      </c>
      <c r="E97" s="23"/>
      <c r="F97" s="25"/>
      <c r="G97" s="26"/>
    </row>
    <row r="98" spans="1:7" x14ac:dyDescent="0.25">
      <c r="A98" s="9" t="s">
        <v>124</v>
      </c>
      <c r="B98" s="14" t="s">
        <v>125</v>
      </c>
      <c r="C98" s="10" t="s">
        <v>12</v>
      </c>
      <c r="D98" s="18">
        <v>84.18</v>
      </c>
      <c r="E98" s="10">
        <v>3234</v>
      </c>
      <c r="F98" s="9" t="s">
        <v>39</v>
      </c>
      <c r="G98" s="27" t="s">
        <v>14</v>
      </c>
    </row>
    <row r="99" spans="1:7" ht="27" customHeight="1" thickBot="1" x14ac:dyDescent="0.3">
      <c r="A99" s="21" t="s">
        <v>15</v>
      </c>
      <c r="B99" s="22"/>
      <c r="C99" s="23"/>
      <c r="D99" s="24">
        <f>SUM(D98:D98)</f>
        <v>84.18</v>
      </c>
      <c r="E99" s="23"/>
      <c r="F99" s="25"/>
      <c r="G99" s="26"/>
    </row>
    <row r="100" spans="1:7" x14ac:dyDescent="0.25">
      <c r="A100" s="9" t="s">
        <v>126</v>
      </c>
      <c r="B100" s="14" t="s">
        <v>125</v>
      </c>
      <c r="C100" s="10" t="s">
        <v>12</v>
      </c>
      <c r="D100" s="18">
        <v>143.22999999999999</v>
      </c>
      <c r="E100" s="10">
        <v>3431</v>
      </c>
      <c r="F100" s="9" t="s">
        <v>127</v>
      </c>
      <c r="G100" s="27" t="s">
        <v>14</v>
      </c>
    </row>
    <row r="101" spans="1:7" ht="27" customHeight="1" thickBot="1" x14ac:dyDescent="0.3">
      <c r="A101" s="21" t="s">
        <v>15</v>
      </c>
      <c r="B101" s="22"/>
      <c r="C101" s="23"/>
      <c r="D101" s="24">
        <f>SUM(D100:D100)</f>
        <v>143.22999999999999</v>
      </c>
      <c r="E101" s="23"/>
      <c r="F101" s="25"/>
      <c r="G101" s="26"/>
    </row>
    <row r="102" spans="1:7" x14ac:dyDescent="0.25">
      <c r="A102" s="9"/>
      <c r="B102" s="14"/>
      <c r="C102" s="10"/>
      <c r="D102" s="18">
        <v>302.12</v>
      </c>
      <c r="E102" s="10">
        <v>3111</v>
      </c>
      <c r="F102" s="9" t="s">
        <v>128</v>
      </c>
      <c r="G102" s="27" t="s">
        <v>14</v>
      </c>
    </row>
    <row r="103" spans="1:7" x14ac:dyDescent="0.25">
      <c r="A103" s="9"/>
      <c r="B103" s="14"/>
      <c r="C103" s="10"/>
      <c r="D103" s="18">
        <v>4311.83</v>
      </c>
      <c r="E103" s="10">
        <v>3111</v>
      </c>
      <c r="F103" s="9" t="s">
        <v>128</v>
      </c>
      <c r="G103" s="28" t="s">
        <v>14</v>
      </c>
    </row>
    <row r="104" spans="1:7" x14ac:dyDescent="0.25">
      <c r="A104" s="9"/>
      <c r="B104" s="14"/>
      <c r="C104" s="10"/>
      <c r="D104" s="18">
        <v>100810.68</v>
      </c>
      <c r="E104" s="10">
        <v>3111</v>
      </c>
      <c r="F104" s="9" t="s">
        <v>128</v>
      </c>
      <c r="G104" s="28" t="s">
        <v>14</v>
      </c>
    </row>
    <row r="105" spans="1:7" x14ac:dyDescent="0.25">
      <c r="A105" s="9"/>
      <c r="B105" s="14"/>
      <c r="C105" s="10"/>
      <c r="D105" s="18">
        <v>475.43</v>
      </c>
      <c r="E105" s="10">
        <v>3113</v>
      </c>
      <c r="F105" s="9" t="s">
        <v>141</v>
      </c>
      <c r="G105" s="28" t="s">
        <v>14</v>
      </c>
    </row>
    <row r="106" spans="1:7" x14ac:dyDescent="0.25">
      <c r="A106" s="9"/>
      <c r="B106" s="14"/>
      <c r="C106" s="10"/>
      <c r="D106" s="18">
        <v>1729.2</v>
      </c>
      <c r="E106" s="10">
        <v>3113</v>
      </c>
      <c r="F106" s="9" t="s">
        <v>142</v>
      </c>
      <c r="G106" s="28" t="s">
        <v>14</v>
      </c>
    </row>
    <row r="107" spans="1:7" x14ac:dyDescent="0.25">
      <c r="A107" s="9"/>
      <c r="B107" s="14"/>
      <c r="C107" s="10"/>
      <c r="D107" s="18">
        <v>1819.36</v>
      </c>
      <c r="E107" s="10">
        <v>3113</v>
      </c>
      <c r="F107" s="9" t="s">
        <v>129</v>
      </c>
      <c r="G107" s="28" t="s">
        <v>14</v>
      </c>
    </row>
    <row r="108" spans="1:7" x14ac:dyDescent="0.25">
      <c r="A108" s="9"/>
      <c r="B108" s="14"/>
      <c r="C108" s="10"/>
      <c r="D108" s="18">
        <v>182.41</v>
      </c>
      <c r="E108" s="10">
        <v>3114</v>
      </c>
      <c r="F108" s="9" t="s">
        <v>130</v>
      </c>
      <c r="G108" s="28" t="s">
        <v>14</v>
      </c>
    </row>
    <row r="109" spans="1:7" x14ac:dyDescent="0.25">
      <c r="A109" s="9"/>
      <c r="B109" s="14"/>
      <c r="C109" s="10"/>
      <c r="D109" s="18">
        <v>1573.13</v>
      </c>
      <c r="E109" s="10">
        <v>3121</v>
      </c>
      <c r="F109" s="9" t="s">
        <v>143</v>
      </c>
      <c r="G109" s="28" t="s">
        <v>14</v>
      </c>
    </row>
    <row r="110" spans="1:7" x14ac:dyDescent="0.25">
      <c r="A110" s="9"/>
      <c r="B110" s="14"/>
      <c r="C110" s="10"/>
      <c r="D110" s="18">
        <v>2632</v>
      </c>
      <c r="E110" s="10">
        <v>3121</v>
      </c>
      <c r="F110" s="9" t="s">
        <v>143</v>
      </c>
      <c r="G110" s="28" t="s">
        <v>14</v>
      </c>
    </row>
    <row r="111" spans="1:7" x14ac:dyDescent="0.25">
      <c r="A111" s="9"/>
      <c r="B111" s="14"/>
      <c r="C111" s="10"/>
      <c r="D111" s="18">
        <v>822.97</v>
      </c>
      <c r="E111" s="10">
        <v>3122</v>
      </c>
      <c r="F111" s="9" t="s">
        <v>131</v>
      </c>
      <c r="G111" s="28" t="s">
        <v>14</v>
      </c>
    </row>
    <row r="112" spans="1:7" x14ac:dyDescent="0.25">
      <c r="A112" s="9"/>
      <c r="B112" s="14"/>
      <c r="C112" s="10"/>
      <c r="D112" s="18">
        <v>1.5</v>
      </c>
      <c r="E112" s="10">
        <v>3132</v>
      </c>
      <c r="F112" s="9" t="s">
        <v>132</v>
      </c>
      <c r="G112" s="28" t="s">
        <v>14</v>
      </c>
    </row>
    <row r="113" spans="1:7" x14ac:dyDescent="0.25">
      <c r="A113" s="9"/>
      <c r="B113" s="14"/>
      <c r="C113" s="10"/>
      <c r="D113" s="18">
        <v>711.45</v>
      </c>
      <c r="E113" s="10">
        <v>3132</v>
      </c>
      <c r="F113" s="9" t="s">
        <v>132</v>
      </c>
      <c r="G113" s="28" t="s">
        <v>14</v>
      </c>
    </row>
    <row r="114" spans="1:7" x14ac:dyDescent="0.25">
      <c r="A114" s="9"/>
      <c r="B114" s="14"/>
      <c r="C114" s="10"/>
      <c r="D114" s="18">
        <v>16329.39</v>
      </c>
      <c r="E114" s="10">
        <v>3132</v>
      </c>
      <c r="F114" s="9" t="s">
        <v>132</v>
      </c>
      <c r="G114" s="28" t="s">
        <v>14</v>
      </c>
    </row>
    <row r="115" spans="1:7" x14ac:dyDescent="0.25">
      <c r="A115" s="9"/>
      <c r="B115" s="14"/>
      <c r="C115" s="10"/>
      <c r="D115" s="18">
        <v>5.14</v>
      </c>
      <c r="E115" s="10">
        <v>3133</v>
      </c>
      <c r="F115" s="9" t="s">
        <v>133</v>
      </c>
      <c r="G115" s="28" t="s">
        <v>14</v>
      </c>
    </row>
    <row r="116" spans="1:7" x14ac:dyDescent="0.25">
      <c r="A116" s="9"/>
      <c r="B116" s="14"/>
      <c r="C116" s="10"/>
      <c r="D116" s="18">
        <v>12561.22</v>
      </c>
      <c r="E116" s="10">
        <v>3141</v>
      </c>
      <c r="F116" s="9" t="s">
        <v>134</v>
      </c>
      <c r="G116" s="28" t="s">
        <v>14</v>
      </c>
    </row>
    <row r="117" spans="1:7" x14ac:dyDescent="0.25">
      <c r="A117" s="9"/>
      <c r="B117" s="14"/>
      <c r="C117" s="10"/>
      <c r="D117" s="18">
        <v>5332.33</v>
      </c>
      <c r="E117" s="10">
        <v>3151</v>
      </c>
      <c r="F117" s="9" t="s">
        <v>135</v>
      </c>
      <c r="G117" s="28" t="s">
        <v>14</v>
      </c>
    </row>
    <row r="118" spans="1:7" x14ac:dyDescent="0.25">
      <c r="A118" s="9"/>
      <c r="B118" s="14"/>
      <c r="C118" s="10"/>
      <c r="D118" s="18">
        <v>16059.85</v>
      </c>
      <c r="E118" s="10">
        <v>3151</v>
      </c>
      <c r="F118" s="9" t="s">
        <v>135</v>
      </c>
      <c r="G118" s="28" t="s">
        <v>14</v>
      </c>
    </row>
    <row r="119" spans="1:7" x14ac:dyDescent="0.25">
      <c r="A119" s="9"/>
      <c r="B119" s="14"/>
      <c r="C119" s="10"/>
      <c r="D119" s="18">
        <v>67.510000000000005</v>
      </c>
      <c r="E119" s="10">
        <v>3171</v>
      </c>
      <c r="F119" s="9" t="s">
        <v>136</v>
      </c>
      <c r="G119" s="28" t="s">
        <v>14</v>
      </c>
    </row>
    <row r="120" spans="1:7" x14ac:dyDescent="0.25">
      <c r="A120" s="9"/>
      <c r="B120" s="14"/>
      <c r="C120" s="10"/>
      <c r="D120" s="18">
        <v>202.55</v>
      </c>
      <c r="E120" s="10">
        <v>3171</v>
      </c>
      <c r="F120" s="9" t="s">
        <v>136</v>
      </c>
      <c r="G120" s="28" t="s">
        <v>14</v>
      </c>
    </row>
    <row r="121" spans="1:7" x14ac:dyDescent="0.25">
      <c r="A121" s="9"/>
      <c r="B121" s="14"/>
      <c r="C121" s="10"/>
      <c r="D121" s="18">
        <v>222.8</v>
      </c>
      <c r="E121" s="10">
        <v>3171</v>
      </c>
      <c r="F121" s="9" t="s">
        <v>136</v>
      </c>
      <c r="G121" s="28" t="s">
        <v>14</v>
      </c>
    </row>
    <row r="122" spans="1:7" x14ac:dyDescent="0.25">
      <c r="A122" s="9"/>
      <c r="B122" s="14"/>
      <c r="C122" s="10"/>
      <c r="D122" s="18">
        <v>232.27</v>
      </c>
      <c r="E122" s="10">
        <v>3171</v>
      </c>
      <c r="F122" s="9" t="s">
        <v>136</v>
      </c>
      <c r="G122" s="28" t="s">
        <v>14</v>
      </c>
    </row>
    <row r="123" spans="1:7" x14ac:dyDescent="0.25">
      <c r="A123" s="9"/>
      <c r="B123" s="14"/>
      <c r="C123" s="10"/>
      <c r="D123" s="18">
        <v>3480</v>
      </c>
      <c r="E123" s="10">
        <v>3171</v>
      </c>
      <c r="F123" s="9" t="s">
        <v>136</v>
      </c>
      <c r="G123" s="28" t="s">
        <v>14</v>
      </c>
    </row>
    <row r="124" spans="1:7" x14ac:dyDescent="0.25">
      <c r="A124" s="9"/>
      <c r="B124" s="14"/>
      <c r="C124" s="10"/>
      <c r="D124" s="18">
        <v>90</v>
      </c>
      <c r="E124" s="10">
        <v>3211</v>
      </c>
      <c r="F124" s="9" t="s">
        <v>97</v>
      </c>
      <c r="G124" s="28" t="s">
        <v>14</v>
      </c>
    </row>
    <row r="125" spans="1:7" x14ac:dyDescent="0.25">
      <c r="A125" s="9"/>
      <c r="B125" s="14"/>
      <c r="C125" s="10"/>
      <c r="D125" s="18">
        <v>200.95</v>
      </c>
      <c r="E125" s="10">
        <v>3212</v>
      </c>
      <c r="F125" s="9" t="s">
        <v>137</v>
      </c>
      <c r="G125" s="28" t="s">
        <v>14</v>
      </c>
    </row>
    <row r="126" spans="1:7" x14ac:dyDescent="0.25">
      <c r="A126" s="9"/>
      <c r="B126" s="14"/>
      <c r="C126" s="10"/>
      <c r="D126" s="18">
        <v>1571.62</v>
      </c>
      <c r="E126" s="10">
        <v>3212</v>
      </c>
      <c r="F126" s="9" t="s">
        <v>137</v>
      </c>
      <c r="G126" s="28" t="s">
        <v>14</v>
      </c>
    </row>
    <row r="127" spans="1:7" x14ac:dyDescent="0.25">
      <c r="A127" s="9"/>
      <c r="B127" s="14"/>
      <c r="C127" s="10"/>
      <c r="D127" s="18">
        <v>1772.57</v>
      </c>
      <c r="E127" s="10">
        <v>3212</v>
      </c>
      <c r="F127" s="9" t="s">
        <v>137</v>
      </c>
      <c r="G127" s="28" t="s">
        <v>14</v>
      </c>
    </row>
    <row r="128" spans="1:7" x14ac:dyDescent="0.25">
      <c r="A128" s="9"/>
      <c r="B128" s="14"/>
      <c r="C128" s="10"/>
      <c r="D128" s="18">
        <v>1396.64</v>
      </c>
      <c r="E128" s="10">
        <v>3237</v>
      </c>
      <c r="F128" s="9" t="s">
        <v>138</v>
      </c>
      <c r="G128" s="28" t="s">
        <v>14</v>
      </c>
    </row>
    <row r="129" spans="1:7" x14ac:dyDescent="0.25">
      <c r="A129" s="9"/>
      <c r="B129" s="14"/>
      <c r="C129" s="10"/>
      <c r="D129" s="18">
        <v>595.41999999999996</v>
      </c>
      <c r="E129" s="10">
        <v>3291</v>
      </c>
      <c r="F129" s="9" t="s">
        <v>139</v>
      </c>
      <c r="G129" s="28" t="s">
        <v>14</v>
      </c>
    </row>
    <row r="130" spans="1:7" x14ac:dyDescent="0.25">
      <c r="A130" s="9"/>
      <c r="B130" s="14"/>
      <c r="C130" s="10"/>
      <c r="D130" s="18">
        <v>845.5</v>
      </c>
      <c r="E130" s="10">
        <v>4221</v>
      </c>
      <c r="F130" s="9" t="s">
        <v>59</v>
      </c>
      <c r="G130" s="28" t="s">
        <v>14</v>
      </c>
    </row>
    <row r="131" spans="1:7" ht="21" customHeight="1" thickBot="1" x14ac:dyDescent="0.3">
      <c r="A131" s="21" t="s">
        <v>15</v>
      </c>
      <c r="B131" s="22"/>
      <c r="C131" s="23"/>
      <c r="D131" s="24">
        <f>SUM(D102:D130)</f>
        <v>176337.84</v>
      </c>
      <c r="E131" s="23"/>
      <c r="F131" s="25"/>
      <c r="G131" s="26"/>
    </row>
    <row r="132" spans="1:7" ht="15.75" thickBot="1" x14ac:dyDescent="0.3">
      <c r="A132" s="29" t="s">
        <v>140</v>
      </c>
      <c r="B132" s="30"/>
      <c r="C132" s="31"/>
      <c r="D132" s="32">
        <f>SUM(D8,D10,D12,D14,D16,D18,D20,D22,D25,D27,D29,D31,D33,D35,D37,D39,D41,D43,D45,D47,D49,D51,D53,D55,D57,D59,D61,D63,D65,D67,D69,D72,D74,D76,D78,D80,D82,D84,D86,D88,D90,D93,D95,D97,D99,D101,D131)</f>
        <v>230589.53</v>
      </c>
      <c r="E132" s="31"/>
      <c r="F132" s="33"/>
      <c r="G132" s="34"/>
    </row>
    <row r="133" spans="1:7" x14ac:dyDescent="0.25">
      <c r="A133" s="9"/>
      <c r="B133" s="14"/>
      <c r="C133" s="10"/>
      <c r="D133" s="18"/>
      <c r="E133" s="10"/>
      <c r="F133" s="9"/>
    </row>
    <row r="134" spans="1:7" x14ac:dyDescent="0.25">
      <c r="A134" s="9"/>
      <c r="B134" s="14"/>
      <c r="C134" s="10"/>
      <c r="D134" s="18"/>
      <c r="E134" s="10"/>
      <c r="F134" s="9"/>
    </row>
    <row r="135" spans="1:7" x14ac:dyDescent="0.25">
      <c r="A135" s="9"/>
      <c r="B135" s="14"/>
      <c r="C135" s="10"/>
      <c r="D135" s="18"/>
      <c r="E135" s="10"/>
      <c r="F135" s="9"/>
    </row>
    <row r="136" spans="1:7" x14ac:dyDescent="0.25">
      <c r="A136" s="9"/>
      <c r="B136" s="14"/>
      <c r="C136" s="10"/>
      <c r="D136" s="18"/>
      <c r="E136" s="10"/>
      <c r="F136" s="9"/>
    </row>
    <row r="137" spans="1:7" x14ac:dyDescent="0.25">
      <c r="A137" s="9"/>
      <c r="B137" s="14"/>
      <c r="C137" s="10"/>
      <c r="D137" s="18"/>
      <c r="E137" s="10"/>
      <c r="F137" s="9"/>
    </row>
    <row r="138" spans="1:7" x14ac:dyDescent="0.25">
      <c r="A138" s="9"/>
      <c r="B138" s="14"/>
      <c r="C138" s="10"/>
      <c r="D138" s="18"/>
      <c r="E138" s="10"/>
      <c r="F138" s="9"/>
    </row>
    <row r="139" spans="1:7" x14ac:dyDescent="0.25">
      <c r="A139" s="9"/>
      <c r="B139" s="14"/>
      <c r="C139" s="10"/>
      <c r="D139" s="18"/>
      <c r="E139" s="10"/>
      <c r="F139" s="9"/>
    </row>
    <row r="140" spans="1:7" x14ac:dyDescent="0.25">
      <c r="A140" s="9"/>
      <c r="B140" s="14"/>
      <c r="C140" s="10"/>
      <c r="D140" s="18"/>
      <c r="E140" s="10"/>
      <c r="F140" s="9"/>
    </row>
    <row r="141" spans="1:7" x14ac:dyDescent="0.25">
      <c r="A141" s="9"/>
      <c r="B141" s="14"/>
      <c r="C141" s="10"/>
      <c r="D141" s="18"/>
      <c r="E141" s="10"/>
      <c r="F141" s="9"/>
    </row>
    <row r="142" spans="1:7" x14ac:dyDescent="0.25">
      <c r="A142" s="9"/>
      <c r="B142" s="14"/>
      <c r="C142" s="10"/>
      <c r="D142" s="18"/>
      <c r="E142" s="10"/>
      <c r="F142" s="9"/>
    </row>
    <row r="143" spans="1:7" x14ac:dyDescent="0.25">
      <c r="A143" s="9"/>
      <c r="B143" s="14"/>
      <c r="C143" s="10"/>
      <c r="D143" s="18"/>
      <c r="E143" s="10"/>
      <c r="F143" s="9"/>
    </row>
    <row r="144" spans="1:7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</row>
    <row r="3961" spans="1:6" x14ac:dyDescent="0.25">
      <c r="A3961" s="9"/>
    </row>
    <row r="3962" spans="1:6" x14ac:dyDescent="0.25">
      <c r="A3962" s="9"/>
    </row>
    <row r="3963" spans="1:6" x14ac:dyDescent="0.25">
      <c r="A3963" s="9"/>
    </row>
    <row r="3964" spans="1:6" x14ac:dyDescent="0.25">
      <c r="A3964" s="9"/>
    </row>
    <row r="3965" spans="1:6" x14ac:dyDescent="0.25">
      <c r="A3965" s="9"/>
    </row>
    <row r="3966" spans="1:6" x14ac:dyDescent="0.25">
      <c r="A3966" s="9"/>
    </row>
    <row r="3967" spans="1:6" x14ac:dyDescent="0.25">
      <c r="A3967" s="9"/>
    </row>
    <row r="3968" spans="1:6" x14ac:dyDescent="0.25">
      <c r="A3968" s="9"/>
    </row>
    <row r="3969" spans="1:1" x14ac:dyDescent="0.25">
      <c r="A3969" s="9"/>
    </row>
    <row r="3970" spans="1:1" x14ac:dyDescent="0.25">
      <c r="A3970" s="9"/>
    </row>
    <row r="3971" spans="1:1" x14ac:dyDescent="0.25">
      <c r="A3971" s="9"/>
    </row>
    <row r="3972" spans="1:1" x14ac:dyDescent="0.25">
      <c r="A3972" s="9"/>
    </row>
    <row r="3973" spans="1:1" x14ac:dyDescent="0.25">
      <c r="A3973" s="9"/>
    </row>
    <row r="3974" spans="1:1" x14ac:dyDescent="0.25">
      <c r="A3974" s="9"/>
    </row>
    <row r="3975" spans="1:1" x14ac:dyDescent="0.25">
      <c r="A3975" s="9"/>
    </row>
    <row r="3976" spans="1:1" x14ac:dyDescent="0.25">
      <c r="A3976" s="9"/>
    </row>
    <row r="3977" spans="1:1" x14ac:dyDescent="0.25">
      <c r="A3977" s="9"/>
    </row>
    <row r="3978" spans="1:1" x14ac:dyDescent="0.25">
      <c r="A3978" s="9"/>
    </row>
    <row r="3979" spans="1:1" x14ac:dyDescent="0.25">
      <c r="A3979" s="9"/>
    </row>
    <row r="3980" spans="1:1" x14ac:dyDescent="0.25">
      <c r="A3980" s="9"/>
    </row>
    <row r="3981" spans="1:1" x14ac:dyDescent="0.25">
      <c r="A3981" s="9"/>
    </row>
    <row r="3982" spans="1:1" x14ac:dyDescent="0.25">
      <c r="A3982" s="9"/>
    </row>
    <row r="3983" spans="1:1" x14ac:dyDescent="0.25">
      <c r="A3983" s="9"/>
    </row>
    <row r="3984" spans="1:1" x14ac:dyDescent="0.25">
      <c r="A3984" s="9"/>
    </row>
    <row r="3985" spans="1:1" x14ac:dyDescent="0.25">
      <c r="A3985" s="9"/>
    </row>
    <row r="3986" spans="1:1" x14ac:dyDescent="0.25">
      <c r="A3986" s="9"/>
    </row>
    <row r="3987" spans="1:1" x14ac:dyDescent="0.25">
      <c r="A3987" s="9"/>
    </row>
    <row r="3988" spans="1:1" x14ac:dyDescent="0.25">
      <c r="A3988" s="9"/>
    </row>
    <row r="3989" spans="1:1" x14ac:dyDescent="0.25">
      <c r="A3989" s="9"/>
    </row>
    <row r="3990" spans="1:1" x14ac:dyDescent="0.25">
      <c r="A3990" s="9"/>
    </row>
    <row r="3991" spans="1:1" x14ac:dyDescent="0.25">
      <c r="A3991" s="9"/>
    </row>
    <row r="3992" spans="1:1" x14ac:dyDescent="0.25">
      <c r="A3992" s="9"/>
    </row>
    <row r="3993" spans="1:1" x14ac:dyDescent="0.25">
      <c r="A3993" s="9"/>
    </row>
    <row r="3994" spans="1:1" x14ac:dyDescent="0.25">
      <c r="A3994" s="9"/>
    </row>
    <row r="3995" spans="1:1" x14ac:dyDescent="0.25">
      <c r="A3995" s="9"/>
    </row>
    <row r="3996" spans="1:1" x14ac:dyDescent="0.25">
      <c r="A3996" s="9"/>
    </row>
    <row r="3997" spans="1:1" x14ac:dyDescent="0.25">
      <c r="A3997" s="9"/>
    </row>
    <row r="3998" spans="1:1" x14ac:dyDescent="0.25">
      <c r="A3998" s="9"/>
    </row>
    <row r="3999" spans="1:1" x14ac:dyDescent="0.25">
      <c r="A3999" s="9"/>
    </row>
    <row r="4000" spans="1:1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osharambasic</cp:lastModifiedBy>
  <cp:lastPrinted>2025-01-07T13:43:09Z</cp:lastPrinted>
  <dcterms:created xsi:type="dcterms:W3CDTF">2024-03-05T11:42:46Z</dcterms:created>
  <dcterms:modified xsi:type="dcterms:W3CDTF">2025-01-07T13:43:13Z</dcterms:modified>
</cp:coreProperties>
</file>