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harambasic\Desktop\OBJAVA O TROŠENJU SREDSTAVA do 20. u mjesecu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1" i="1" l="1"/>
  <c r="D101" i="1"/>
  <c r="D99" i="1"/>
  <c r="D97" i="1"/>
  <c r="D95" i="1"/>
  <c r="D93" i="1"/>
  <c r="D90" i="1"/>
  <c r="D88" i="1"/>
  <c r="D86" i="1"/>
  <c r="D84" i="1"/>
  <c r="D82" i="1"/>
  <c r="D80" i="1"/>
  <c r="D78" i="1"/>
  <c r="D76" i="1"/>
  <c r="D74" i="1"/>
  <c r="D72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  <c r="D132" i="1" l="1"/>
</calcChain>
</file>

<file path=xl/sharedStrings.xml><?xml version="1.0" encoding="utf-8"?>
<sst xmlns="http://schemas.openxmlformats.org/spreadsheetml/2006/main" count="352" uniqueCount="144">
  <si>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</si>
  <si>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</si>
  <si>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</si>
  <si>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</si>
  <si>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</si>
  <si>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</si>
  <si>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</si>
  <si>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</si>
  <si>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HARAMBAŠIĆA_x000D_
HARAMBAŠIĆEVA 18_x000D_
ZAGREB_x000D_
Tel: +385(1)2312920   Fax: +385(1)2441535_x000D_
OIB: 61842387905_x000D_
Mail: racunovodstvo@os-aharambasica-zg.skole.hr_x000D_
IBAN: HR5323600001101446638</t>
  </si>
  <si>
    <t>Isplata Sredstava Za Razdoblje: 01.11.2024 Do 30.11.2024</t>
  </si>
  <si>
    <t>LAVITO</t>
  </si>
  <si>
    <t>96202705185</t>
  </si>
  <si>
    <t>ZAGREB</t>
  </si>
  <si>
    <t>MATERIJAL I SIROVINE</t>
  </si>
  <si>
    <t>OŠ AUGUSTA HARAMBAŠIĆA</t>
  </si>
  <si>
    <t>Ukupno:</t>
  </si>
  <si>
    <t>PROFIL KLET D.O.O.</t>
  </si>
  <si>
    <t>95803232921</t>
  </si>
  <si>
    <t>NAKNADA GRAĐANIMA U NARAVI</t>
  </si>
  <si>
    <t>CONVENTUS CREDO d.o.o.</t>
  </si>
  <si>
    <t>94766180676</t>
  </si>
  <si>
    <t>10000 Zagreb</t>
  </si>
  <si>
    <t>STRUČNO USAVRŠAVANJE ZAPOSLENIKA</t>
  </si>
  <si>
    <t>OPREMOTEHNA D.O.O.</t>
  </si>
  <si>
    <t>91912492702</t>
  </si>
  <si>
    <t>10000 ZAGREB</t>
  </si>
  <si>
    <t>TEHNO INVEST ZAGREB D.O.O.</t>
  </si>
  <si>
    <t>90487555284</t>
  </si>
  <si>
    <t>LUČKO</t>
  </si>
  <si>
    <t>MATERIJAL I DIJELOVI ZA TEKUĆE I INVESTICIJSKO ODRŽAVANJE</t>
  </si>
  <si>
    <t>AGROPROTEINKA-ENERGIJA</t>
  </si>
  <si>
    <t>90174095121</t>
  </si>
  <si>
    <t>10360 SESVETE</t>
  </si>
  <si>
    <t>OSTALE USLUGE</t>
  </si>
  <si>
    <t>HP-HRVATSKA POŠTA D.D.</t>
  </si>
  <si>
    <t>87311810356</t>
  </si>
  <si>
    <t>USLUGE TELEFONA, POŠTE I PRIJEVOZA</t>
  </si>
  <si>
    <t>VODOOPSKBA I ODVODNJA D.O.O.</t>
  </si>
  <si>
    <t>83416546499</t>
  </si>
  <si>
    <t>KOMUNALNE USLUGE</t>
  </si>
  <si>
    <t>HR TELEKOM</t>
  </si>
  <si>
    <t>81793146560</t>
  </si>
  <si>
    <t>NAKLADA LJEVAK d.o.o.</t>
  </si>
  <si>
    <t>80364394364</t>
  </si>
  <si>
    <t>Kršćanska sadašnjost d.o.o.</t>
  </si>
  <si>
    <t>79817762581</t>
  </si>
  <si>
    <t>IT CLOUD WEST J.D.O.O.</t>
  </si>
  <si>
    <t>76995042819</t>
  </si>
  <si>
    <t>RAČUNALNE USLUGE</t>
  </si>
  <si>
    <t>KLARA ZAGREBAČKE PEKARNE D.D.</t>
  </si>
  <si>
    <t>76842508189</t>
  </si>
  <si>
    <t>SREĆKO TOURS D.O.O.</t>
  </si>
  <si>
    <t>74454217661</t>
  </si>
  <si>
    <t>10340 VRBOVEC</t>
  </si>
  <si>
    <t>GRADSKA PLINARA ZAGREB</t>
  </si>
  <si>
    <t>74364571096</t>
  </si>
  <si>
    <t>ENERGIJA</t>
  </si>
  <si>
    <t>Pevex d.d.</t>
  </si>
  <si>
    <t>73660371074</t>
  </si>
  <si>
    <t>UREDSKA OPREMA I NAMJEŠTAJ</t>
  </si>
  <si>
    <t>OPTIMUS LAB d.o.o:</t>
  </si>
  <si>
    <t>71981294715</t>
  </si>
  <si>
    <t>ČAKOVEC</t>
  </si>
  <si>
    <t>TELEMACH Hrvatska d.o.o.</t>
  </si>
  <si>
    <t>70133616033</t>
  </si>
  <si>
    <t>ARONIJA OPG BOSANAC</t>
  </si>
  <si>
    <t>67677206084</t>
  </si>
  <si>
    <t>UDŽBENIK. hr</t>
  </si>
  <si>
    <t>64896170875</t>
  </si>
  <si>
    <t>SEKULA D.O.O. -FRAN PEK</t>
  </si>
  <si>
    <t>64825148875</t>
  </si>
  <si>
    <t>HEP OPSKRBA D.O.O.</t>
  </si>
  <si>
    <t>63073332379</t>
  </si>
  <si>
    <t>FOKUS D.O.O.</t>
  </si>
  <si>
    <t>59082812808</t>
  </si>
  <si>
    <t>UREDSKI MATERIJAL I OSTALI MATERIJALNI RASHODI</t>
  </si>
  <si>
    <t>ALCA</t>
  </si>
  <si>
    <t>58353015102</t>
  </si>
  <si>
    <t>PAN-PEK d.o.o.</t>
  </si>
  <si>
    <t>58203211592</t>
  </si>
  <si>
    <t>IGO-MAT d.o.o.</t>
  </si>
  <si>
    <t>55662000497</t>
  </si>
  <si>
    <t>10432 Bregana</t>
  </si>
  <si>
    <t>BONGO FOOD&amp;DRINKS j.d.o.o.</t>
  </si>
  <si>
    <t>45548352889</t>
  </si>
  <si>
    <t>VINDIJA D.D.</t>
  </si>
  <si>
    <t>44138062462</t>
  </si>
  <si>
    <t>VARAŽDIN</t>
  </si>
  <si>
    <t>GLAS KONCILA</t>
  </si>
  <si>
    <t>42821159693</t>
  </si>
  <si>
    <t>Insako d.o.o.</t>
  </si>
  <si>
    <t>39851720584</t>
  </si>
  <si>
    <t>ŠKOLSKA KNJIGA</t>
  </si>
  <si>
    <t>38967655335</t>
  </si>
  <si>
    <t>Obrt JAMBROŠIĆ TOURS, vl. BORIS JAMBROŠIĆ</t>
  </si>
  <si>
    <t>34807997575</t>
  </si>
  <si>
    <t>40315 Mursko Središće</t>
  </si>
  <si>
    <t>SLUŽBENA PUTOVANJA</t>
  </si>
  <si>
    <t>A1 Hrvatska d.o.o.</t>
  </si>
  <si>
    <t>29524210204</t>
  </si>
  <si>
    <t>Podravka d.d.</t>
  </si>
  <si>
    <t>18928523252</t>
  </si>
  <si>
    <t>48000 Koprivnica</t>
  </si>
  <si>
    <t>PET D.O.O.za usluge i trgovinu</t>
  </si>
  <si>
    <t>18052946209</t>
  </si>
  <si>
    <t>Alfabet Inkubator d.o.o.</t>
  </si>
  <si>
    <t>17826237673</t>
  </si>
  <si>
    <t>10090 Zagreb</t>
  </si>
  <si>
    <t>Koncepting, obrt za poslovno savjetovanje</t>
  </si>
  <si>
    <t>15471608712</t>
  </si>
  <si>
    <t>ERGONOMIJA D.O.O.</t>
  </si>
  <si>
    <t>12719955176</t>
  </si>
  <si>
    <t>ALFA D.D.</t>
  </si>
  <si>
    <t>07189160632</t>
  </si>
  <si>
    <t>ESK CROATIA ATEST</t>
  </si>
  <si>
    <t>06135698286</t>
  </si>
  <si>
    <t>RIGETA</t>
  </si>
  <si>
    <t>05050699714</t>
  </si>
  <si>
    <t>ZVIBOR d.o.o.</t>
  </si>
  <si>
    <t>03454358063</t>
  </si>
  <si>
    <t xml:space="preserve"> ZAGREB</t>
  </si>
  <si>
    <t>ZG HOLDING-ČISTOĆA</t>
  </si>
  <si>
    <t>-</t>
  </si>
  <si>
    <t>FINA</t>
  </si>
  <si>
    <t>GRADSKI URED ZA PROSTORNO UREĐENJE</t>
  </si>
  <si>
    <t/>
  </si>
  <si>
    <t>ZAGREBAČKA BANKA d.d.</t>
  </si>
  <si>
    <t>BANKARSKE USLUGE I USLUGE PLATNOG PROMETA</t>
  </si>
  <si>
    <t>PLAĆE ZA REDOVAN RAD</t>
  </si>
  <si>
    <t>PLAĆE ZA PREKOVREMENI RAD</t>
  </si>
  <si>
    <t>PLAĆE ZA POSEBNE UVJETE RADA</t>
  </si>
  <si>
    <t>OBVEZE ZA BOLOVANJA IZNAD 42 DANA</t>
  </si>
  <si>
    <t>DOPRINOSI ZA ZDRAVSTVENO OSIGURANJE</t>
  </si>
  <si>
    <t>DOPRINOSI ZA ZAPOŠLJAVANJE</t>
  </si>
  <si>
    <t>POREZ NA DOHODAK IZ PLAĆA</t>
  </si>
  <si>
    <t>DOPRINOSI ZA MIROVINSKO OSIGURANJE</t>
  </si>
  <si>
    <t>OSTALE OBVEZE ZA ZAPOSLENE (NAGRADE, DAROVI, OTPREMNINE,...)</t>
  </si>
  <si>
    <t>NAKNADE ZA PRIJEVOZ, ZA RAD NA TERENU I ODVOJENI ŽIVOT</t>
  </si>
  <si>
    <t>INTELEKTUALNE I OSOBNE USLUGE</t>
  </si>
  <si>
    <t>NAKNADE ZA RAD PREDSTAVNIČKIH I IZVRŠNIH TIJELA I SLIČNO</t>
  </si>
  <si>
    <t>Sveukupno:</t>
  </si>
  <si>
    <t>PLAĆE ZA PREKOVREMENI RAD-PREKO NORME</t>
  </si>
  <si>
    <t>PLAĆE ZA SMJENSKI RAD</t>
  </si>
  <si>
    <t>OSTALI RASHODI ZA ZAPOSLENE NAGRADE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</si>
</sst>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43"/>
  <sheetViews>
    <sheetView tabSelected="1" zoomScaleNormal="100" workbookViewId="0">
      <selection activeCell="D132" sqref="D13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125.95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125.95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3465.5</v>
      </c>
      <c r="E9" s="10">
        <v>3722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3465.5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45</v>
      </c>
      <c r="E11" s="10">
        <v>3213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59.28</v>
      </c>
      <c r="E13" s="10">
        <v>3222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59.28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91.25</v>
      </c>
      <c r="E15" s="10">
        <v>3224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91.25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106.21</v>
      </c>
      <c r="E17" s="10">
        <v>3239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106.21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25</v>
      </c>
      <c r="D19" s="18">
        <v>2.64</v>
      </c>
      <c r="E19" s="10">
        <v>3231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2.64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12</v>
      </c>
      <c r="D21" s="18">
        <v>424.29</v>
      </c>
      <c r="E21" s="10">
        <v>3234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424.29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12</v>
      </c>
      <c r="D23" s="18">
        <v>256.60000000000002</v>
      </c>
      <c r="E23" s="10">
        <v>3231</v>
      </c>
      <c r="F23" s="9" t="s">
        <v>36</v>
      </c>
      <c r="G23" s="27" t="s">
        <v>14</v>
      </c>
    </row>
    <row r="24" spans="1:7" x14ac:dyDescent="0.25">
      <c r="A24" s="9"/>
      <c r="B24" s="14"/>
      <c r="C24" s="10"/>
      <c r="D24" s="18">
        <v>1317</v>
      </c>
      <c r="E24" s="10">
        <v>3239</v>
      </c>
      <c r="F24" s="9" t="s">
        <v>33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1573.6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12</v>
      </c>
      <c r="D26" s="18">
        <v>1986.33</v>
      </c>
      <c r="E26" s="10">
        <v>3722</v>
      </c>
      <c r="F26" s="9" t="s">
        <v>18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1986.33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21</v>
      </c>
      <c r="D28" s="18">
        <v>1231.8499999999999</v>
      </c>
      <c r="E28" s="10">
        <v>3722</v>
      </c>
      <c r="F28" s="9" t="s">
        <v>18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1231.8499999999999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12</v>
      </c>
      <c r="D30" s="18">
        <v>112.91</v>
      </c>
      <c r="E30" s="10">
        <v>3238</v>
      </c>
      <c r="F30" s="9" t="s">
        <v>48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112.91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12</v>
      </c>
      <c r="D32" s="18">
        <v>1856.48</v>
      </c>
      <c r="E32" s="10">
        <v>3222</v>
      </c>
      <c r="F32" s="9" t="s">
        <v>13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1856.48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53</v>
      </c>
      <c r="D34" s="18">
        <v>1900</v>
      </c>
      <c r="E34" s="10">
        <v>3231</v>
      </c>
      <c r="F34" s="9" t="s">
        <v>36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1900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12</v>
      </c>
      <c r="D36" s="18">
        <v>480.34</v>
      </c>
      <c r="E36" s="10">
        <v>3223</v>
      </c>
      <c r="F36" s="9" t="s">
        <v>56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480.34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32</v>
      </c>
      <c r="D38" s="18">
        <v>346.68</v>
      </c>
      <c r="E38" s="10">
        <v>4221</v>
      </c>
      <c r="F38" s="9" t="s">
        <v>59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346.68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62</v>
      </c>
      <c r="D40" s="18">
        <v>138.75</v>
      </c>
      <c r="E40" s="10">
        <v>3238</v>
      </c>
      <c r="F40" s="9" t="s">
        <v>48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138.75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21</v>
      </c>
      <c r="D42" s="18">
        <v>8.3000000000000007</v>
      </c>
      <c r="E42" s="10">
        <v>3231</v>
      </c>
      <c r="F42" s="9" t="s">
        <v>36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8.3000000000000007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12</v>
      </c>
      <c r="D44" s="18">
        <v>107.8</v>
      </c>
      <c r="E44" s="10">
        <v>3222</v>
      </c>
      <c r="F44" s="9" t="s">
        <v>13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107.8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12</v>
      </c>
      <c r="D46" s="18">
        <v>3465.31</v>
      </c>
      <c r="E46" s="10">
        <v>3722</v>
      </c>
      <c r="F46" s="9" t="s">
        <v>18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3465.31</v>
      </c>
      <c r="E47" s="23"/>
      <c r="F47" s="25"/>
      <c r="G47" s="26"/>
    </row>
    <row r="48" spans="1:7" x14ac:dyDescent="0.25">
      <c r="A48" s="9" t="s">
        <v>69</v>
      </c>
      <c r="B48" s="14" t="s">
        <v>70</v>
      </c>
      <c r="C48" s="10" t="s">
        <v>12</v>
      </c>
      <c r="D48" s="18">
        <v>262.5</v>
      </c>
      <c r="E48" s="10">
        <v>3222</v>
      </c>
      <c r="F48" s="9" t="s">
        <v>13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262.5</v>
      </c>
      <c r="E49" s="23"/>
      <c r="F49" s="25"/>
      <c r="G49" s="26"/>
    </row>
    <row r="50" spans="1:7" x14ac:dyDescent="0.25">
      <c r="A50" s="9" t="s">
        <v>71</v>
      </c>
      <c r="B50" s="14" t="s">
        <v>72</v>
      </c>
      <c r="C50" s="10" t="s">
        <v>12</v>
      </c>
      <c r="D50" s="18">
        <v>882.03</v>
      </c>
      <c r="E50" s="10">
        <v>3223</v>
      </c>
      <c r="F50" s="9" t="s">
        <v>56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882.03</v>
      </c>
      <c r="E51" s="23"/>
      <c r="F51" s="25"/>
      <c r="G51" s="26"/>
    </row>
    <row r="52" spans="1:7" x14ac:dyDescent="0.25">
      <c r="A52" s="9" t="s">
        <v>73</v>
      </c>
      <c r="B52" s="14" t="s">
        <v>74</v>
      </c>
      <c r="C52" s="10" t="s">
        <v>12</v>
      </c>
      <c r="D52" s="18">
        <v>167.95</v>
      </c>
      <c r="E52" s="10">
        <v>3221</v>
      </c>
      <c r="F52" s="9" t="s">
        <v>75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167.95</v>
      </c>
      <c r="E53" s="23"/>
      <c r="F53" s="25"/>
      <c r="G53" s="26"/>
    </row>
    <row r="54" spans="1:7" x14ac:dyDescent="0.25">
      <c r="A54" s="9" t="s">
        <v>76</v>
      </c>
      <c r="B54" s="14" t="s">
        <v>77</v>
      </c>
      <c r="C54" s="10" t="s">
        <v>12</v>
      </c>
      <c r="D54" s="18">
        <v>226.62</v>
      </c>
      <c r="E54" s="10">
        <v>3224</v>
      </c>
      <c r="F54" s="9" t="s">
        <v>29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226.62</v>
      </c>
      <c r="E55" s="23"/>
      <c r="F55" s="25"/>
      <c r="G55" s="26"/>
    </row>
    <row r="56" spans="1:7" x14ac:dyDescent="0.25">
      <c r="A56" s="9" t="s">
        <v>78</v>
      </c>
      <c r="B56" s="14" t="s">
        <v>79</v>
      </c>
      <c r="C56" s="10" t="s">
        <v>12</v>
      </c>
      <c r="D56" s="18">
        <v>1611.27</v>
      </c>
      <c r="E56" s="10">
        <v>3222</v>
      </c>
      <c r="F56" s="9" t="s">
        <v>13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1611.27</v>
      </c>
      <c r="E57" s="23"/>
      <c r="F57" s="25"/>
      <c r="G57" s="26"/>
    </row>
    <row r="58" spans="1:7" x14ac:dyDescent="0.25">
      <c r="A58" s="9" t="s">
        <v>80</v>
      </c>
      <c r="B58" s="14" t="s">
        <v>81</v>
      </c>
      <c r="C58" s="10" t="s">
        <v>82</v>
      </c>
      <c r="D58" s="18">
        <v>1089.77</v>
      </c>
      <c r="E58" s="10">
        <v>3222</v>
      </c>
      <c r="F58" s="9" t="s">
        <v>13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1089.77</v>
      </c>
      <c r="E59" s="23"/>
      <c r="F59" s="25"/>
      <c r="G59" s="26"/>
    </row>
    <row r="60" spans="1:7" x14ac:dyDescent="0.25">
      <c r="A60" s="9" t="s">
        <v>83</v>
      </c>
      <c r="B60" s="14" t="s">
        <v>84</v>
      </c>
      <c r="C60" s="10" t="s">
        <v>21</v>
      </c>
      <c r="D60" s="18">
        <v>1098.8900000000001</v>
      </c>
      <c r="E60" s="10">
        <v>3222</v>
      </c>
      <c r="F60" s="9" t="s">
        <v>13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1098.8900000000001</v>
      </c>
      <c r="E61" s="23"/>
      <c r="F61" s="25"/>
      <c r="G61" s="26"/>
    </row>
    <row r="62" spans="1:7" x14ac:dyDescent="0.25">
      <c r="A62" s="9" t="s">
        <v>85</v>
      </c>
      <c r="B62" s="14" t="s">
        <v>86</v>
      </c>
      <c r="C62" s="10" t="s">
        <v>87</v>
      </c>
      <c r="D62" s="18">
        <v>690.14</v>
      </c>
      <c r="E62" s="10">
        <v>3222</v>
      </c>
      <c r="F62" s="9" t="s">
        <v>13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690.14</v>
      </c>
      <c r="E63" s="23"/>
      <c r="F63" s="25"/>
      <c r="G63" s="26"/>
    </row>
    <row r="64" spans="1:7" x14ac:dyDescent="0.25">
      <c r="A64" s="9" t="s">
        <v>88</v>
      </c>
      <c r="B64" s="14" t="s">
        <v>89</v>
      </c>
      <c r="C64" s="10" t="s">
        <v>12</v>
      </c>
      <c r="D64" s="18">
        <v>369.85</v>
      </c>
      <c r="E64" s="10">
        <v>3722</v>
      </c>
      <c r="F64" s="9" t="s">
        <v>18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369.85</v>
      </c>
      <c r="E65" s="23"/>
      <c r="F65" s="25"/>
      <c r="G65" s="26"/>
    </row>
    <row r="66" spans="1:7" x14ac:dyDescent="0.25">
      <c r="A66" s="9" t="s">
        <v>90</v>
      </c>
      <c r="B66" s="14" t="s">
        <v>91</v>
      </c>
      <c r="C66" s="10" t="s">
        <v>21</v>
      </c>
      <c r="D66" s="18">
        <v>116.58</v>
      </c>
      <c r="E66" s="10">
        <v>3224</v>
      </c>
      <c r="F66" s="9" t="s">
        <v>29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116.58</v>
      </c>
      <c r="E67" s="23"/>
      <c r="F67" s="25"/>
      <c r="G67" s="26"/>
    </row>
    <row r="68" spans="1:7" x14ac:dyDescent="0.25">
      <c r="A68" s="9" t="s">
        <v>92</v>
      </c>
      <c r="B68" s="14" t="s">
        <v>93</v>
      </c>
      <c r="C68" s="10" t="s">
        <v>12</v>
      </c>
      <c r="D68" s="18">
        <v>18192.37</v>
      </c>
      <c r="E68" s="10">
        <v>3722</v>
      </c>
      <c r="F68" s="9" t="s">
        <v>18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18192.37</v>
      </c>
      <c r="E69" s="23"/>
      <c r="F69" s="25"/>
      <c r="G69" s="26"/>
    </row>
    <row r="70" spans="1:7" x14ac:dyDescent="0.25">
      <c r="A70" s="9" t="s">
        <v>94</v>
      </c>
      <c r="B70" s="14" t="s">
        <v>95</v>
      </c>
      <c r="C70" s="10" t="s">
        <v>96</v>
      </c>
      <c r="D70" s="18">
        <v>35.71</v>
      </c>
      <c r="E70" s="10">
        <v>3211</v>
      </c>
      <c r="F70" s="9" t="s">
        <v>97</v>
      </c>
      <c r="G70" s="27" t="s">
        <v>14</v>
      </c>
    </row>
    <row r="71" spans="1:7" x14ac:dyDescent="0.25">
      <c r="A71" s="9"/>
      <c r="B71" s="14"/>
      <c r="C71" s="10"/>
      <c r="D71" s="18">
        <v>240</v>
      </c>
      <c r="E71" s="10">
        <v>3231</v>
      </c>
      <c r="F71" s="9" t="s">
        <v>36</v>
      </c>
      <c r="G71" s="28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SUM(D70:D71)</f>
        <v>275.70999999999998</v>
      </c>
      <c r="E72" s="23"/>
      <c r="F72" s="25"/>
      <c r="G72" s="26"/>
    </row>
    <row r="73" spans="1:7" x14ac:dyDescent="0.25">
      <c r="A73" s="9" t="s">
        <v>98</v>
      </c>
      <c r="B73" s="14" t="s">
        <v>99</v>
      </c>
      <c r="C73" s="10" t="s">
        <v>21</v>
      </c>
      <c r="D73" s="18">
        <v>16.559999999999999</v>
      </c>
      <c r="E73" s="10">
        <v>3231</v>
      </c>
      <c r="F73" s="9" t="s">
        <v>36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16.559999999999999</v>
      </c>
      <c r="E74" s="23"/>
      <c r="F74" s="25"/>
      <c r="G74" s="26"/>
    </row>
    <row r="75" spans="1:7" x14ac:dyDescent="0.25">
      <c r="A75" s="9" t="s">
        <v>100</v>
      </c>
      <c r="B75" s="14" t="s">
        <v>101</v>
      </c>
      <c r="C75" s="10" t="s">
        <v>102</v>
      </c>
      <c r="D75" s="18">
        <v>167.85</v>
      </c>
      <c r="E75" s="10">
        <v>3222</v>
      </c>
      <c r="F75" s="9" t="s">
        <v>13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167.85</v>
      </c>
      <c r="E76" s="23"/>
      <c r="F76" s="25"/>
      <c r="G76" s="26"/>
    </row>
    <row r="77" spans="1:7" x14ac:dyDescent="0.25">
      <c r="A77" s="9" t="s">
        <v>103</v>
      </c>
      <c r="B77" s="14" t="s">
        <v>104</v>
      </c>
      <c r="C77" s="10" t="s">
        <v>12</v>
      </c>
      <c r="D77" s="18">
        <v>1749.41</v>
      </c>
      <c r="E77" s="10">
        <v>3222</v>
      </c>
      <c r="F77" s="9" t="s">
        <v>13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1749.41</v>
      </c>
      <c r="E78" s="23"/>
      <c r="F78" s="25"/>
      <c r="G78" s="26"/>
    </row>
    <row r="79" spans="1:7" x14ac:dyDescent="0.25">
      <c r="A79" s="9" t="s">
        <v>105</v>
      </c>
      <c r="B79" s="14" t="s">
        <v>106</v>
      </c>
      <c r="C79" s="10" t="s">
        <v>107</v>
      </c>
      <c r="D79" s="18">
        <v>243.75</v>
      </c>
      <c r="E79" s="10">
        <v>3239</v>
      </c>
      <c r="F79" s="9" t="s">
        <v>33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243.75</v>
      </c>
      <c r="E80" s="23"/>
      <c r="F80" s="25"/>
      <c r="G80" s="26"/>
    </row>
    <row r="81" spans="1:7" x14ac:dyDescent="0.25">
      <c r="A81" s="9" t="s">
        <v>108</v>
      </c>
      <c r="B81" s="14" t="s">
        <v>109</v>
      </c>
      <c r="C81" s="10" t="s">
        <v>21</v>
      </c>
      <c r="D81" s="18">
        <v>55</v>
      </c>
      <c r="E81" s="10">
        <v>3239</v>
      </c>
      <c r="F81" s="9" t="s">
        <v>33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55</v>
      </c>
      <c r="E82" s="23"/>
      <c r="F82" s="25"/>
      <c r="G82" s="26"/>
    </row>
    <row r="83" spans="1:7" x14ac:dyDescent="0.25">
      <c r="A83" s="9" t="s">
        <v>110</v>
      </c>
      <c r="B83" s="14" t="s">
        <v>111</v>
      </c>
      <c r="C83" s="10" t="s">
        <v>12</v>
      </c>
      <c r="D83" s="18">
        <v>845.5</v>
      </c>
      <c r="E83" s="10">
        <v>4221</v>
      </c>
      <c r="F83" s="9" t="s">
        <v>59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845.5</v>
      </c>
      <c r="E84" s="23"/>
      <c r="F84" s="25"/>
      <c r="G84" s="26"/>
    </row>
    <row r="85" spans="1:7" x14ac:dyDescent="0.25">
      <c r="A85" s="9" t="s">
        <v>112</v>
      </c>
      <c r="B85" s="14" t="s">
        <v>113</v>
      </c>
      <c r="C85" s="10" t="s">
        <v>12</v>
      </c>
      <c r="D85" s="18">
        <v>6754.11</v>
      </c>
      <c r="E85" s="10">
        <v>3722</v>
      </c>
      <c r="F85" s="9" t="s">
        <v>18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6754.11</v>
      </c>
      <c r="E86" s="23"/>
      <c r="F86" s="25"/>
      <c r="G86" s="26"/>
    </row>
    <row r="87" spans="1:7" x14ac:dyDescent="0.25">
      <c r="A87" s="9" t="s">
        <v>114</v>
      </c>
      <c r="B87" s="14" t="s">
        <v>115</v>
      </c>
      <c r="C87" s="10" t="s">
        <v>12</v>
      </c>
      <c r="D87" s="18">
        <v>106.25</v>
      </c>
      <c r="E87" s="10">
        <v>3239</v>
      </c>
      <c r="F87" s="9" t="s">
        <v>33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106.25</v>
      </c>
      <c r="E88" s="23"/>
      <c r="F88" s="25"/>
      <c r="G88" s="26"/>
    </row>
    <row r="89" spans="1:7" x14ac:dyDescent="0.25">
      <c r="A89" s="9" t="s">
        <v>116</v>
      </c>
      <c r="B89" s="14" t="s">
        <v>117</v>
      </c>
      <c r="C89" s="10" t="s">
        <v>12</v>
      </c>
      <c r="D89" s="18">
        <v>490.12</v>
      </c>
      <c r="E89" s="10">
        <v>3222</v>
      </c>
      <c r="F89" s="9" t="s">
        <v>13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490.12</v>
      </c>
      <c r="E90" s="23"/>
      <c r="F90" s="25"/>
      <c r="G90" s="26"/>
    </row>
    <row r="91" spans="1:7" x14ac:dyDescent="0.25">
      <c r="A91" s="9" t="s">
        <v>118</v>
      </c>
      <c r="B91" s="14" t="s">
        <v>119</v>
      </c>
      <c r="C91" s="10" t="s">
        <v>120</v>
      </c>
      <c r="D91" s="18">
        <v>214.38</v>
      </c>
      <c r="E91" s="10">
        <v>3221</v>
      </c>
      <c r="F91" s="9" t="s">
        <v>75</v>
      </c>
      <c r="G91" s="27" t="s">
        <v>14</v>
      </c>
    </row>
    <row r="92" spans="1:7" x14ac:dyDescent="0.25">
      <c r="A92" s="9"/>
      <c r="B92" s="14"/>
      <c r="C92" s="10"/>
      <c r="D92" s="18">
        <v>248.75</v>
      </c>
      <c r="E92" s="10">
        <v>3224</v>
      </c>
      <c r="F92" s="9" t="s">
        <v>29</v>
      </c>
      <c r="G92" s="28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SUM(D91:D92)</f>
        <v>463.13</v>
      </c>
      <c r="E93" s="23"/>
      <c r="F93" s="25"/>
      <c r="G93" s="26"/>
    </row>
    <row r="94" spans="1:7" x14ac:dyDescent="0.25">
      <c r="A94" s="9" t="s">
        <v>121</v>
      </c>
      <c r="B94" s="14" t="s">
        <v>122</v>
      </c>
      <c r="C94" s="10" t="s">
        <v>12</v>
      </c>
      <c r="D94" s="18">
        <v>618.79</v>
      </c>
      <c r="E94" s="10">
        <v>3234</v>
      </c>
      <c r="F94" s="9" t="s">
        <v>39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618.79</v>
      </c>
      <c r="E95" s="23"/>
      <c r="F95" s="25"/>
      <c r="G95" s="26"/>
    </row>
    <row r="96" spans="1:7" x14ac:dyDescent="0.25">
      <c r="A96" s="9" t="s">
        <v>123</v>
      </c>
      <c r="B96" s="14" t="s">
        <v>122</v>
      </c>
      <c r="C96" s="10" t="s">
        <v>12</v>
      </c>
      <c r="D96" s="18">
        <v>1.66</v>
      </c>
      <c r="E96" s="10">
        <v>3239</v>
      </c>
      <c r="F96" s="9" t="s">
        <v>33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1.66</v>
      </c>
      <c r="E97" s="23"/>
      <c r="F97" s="25"/>
      <c r="G97" s="26"/>
    </row>
    <row r="98" spans="1:7" x14ac:dyDescent="0.25">
      <c r="A98" s="9" t="s">
        <v>124</v>
      </c>
      <c r="B98" s="14" t="s">
        <v>125</v>
      </c>
      <c r="C98" s="10" t="s">
        <v>12</v>
      </c>
      <c r="D98" s="18">
        <v>84.18</v>
      </c>
      <c r="E98" s="10">
        <v>3234</v>
      </c>
      <c r="F98" s="9" t="s">
        <v>39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84.18</v>
      </c>
      <c r="E99" s="23"/>
      <c r="F99" s="25"/>
      <c r="G99" s="26"/>
    </row>
    <row r="100" spans="1:7" x14ac:dyDescent="0.25">
      <c r="A100" s="9" t="s">
        <v>126</v>
      </c>
      <c r="B100" s="14" t="s">
        <v>125</v>
      </c>
      <c r="C100" s="10" t="s">
        <v>12</v>
      </c>
      <c r="D100" s="18">
        <v>143.22999999999999</v>
      </c>
      <c r="E100" s="10">
        <v>3431</v>
      </c>
      <c r="F100" s="9" t="s">
        <v>127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143.22999999999999</v>
      </c>
      <c r="E101" s="23"/>
      <c r="F101" s="25"/>
      <c r="G101" s="26"/>
    </row>
    <row r="102" spans="1:7" x14ac:dyDescent="0.25">
      <c r="A102" s="9"/>
      <c r="B102" s="14"/>
      <c r="C102" s="10"/>
      <c r="D102" s="18">
        <v>302.12</v>
      </c>
      <c r="E102" s="10">
        <v>3111</v>
      </c>
      <c r="F102" s="9" t="s">
        <v>128</v>
      </c>
      <c r="G102" s="27" t="s">
        <v>14</v>
      </c>
    </row>
    <row r="103" spans="1:7" x14ac:dyDescent="0.25">
      <c r="A103" s="9"/>
      <c r="B103" s="14"/>
      <c r="C103" s="10"/>
      <c r="D103" s="18">
        <v>4311.83</v>
      </c>
      <c r="E103" s="10">
        <v>3111</v>
      </c>
      <c r="F103" s="9" t="s">
        <v>128</v>
      </c>
      <c r="G103" s="28" t="s">
        <v>14</v>
      </c>
    </row>
    <row r="104" spans="1:7" x14ac:dyDescent="0.25">
      <c r="A104" s="9"/>
      <c r="B104" s="14"/>
      <c r="C104" s="10"/>
      <c r="D104" s="18">
        <v>100810.68</v>
      </c>
      <c r="E104" s="10">
        <v>3111</v>
      </c>
      <c r="F104" s="9" t="s">
        <v>128</v>
      </c>
      <c r="G104" s="28" t="s">
        <v>14</v>
      </c>
    </row>
    <row r="105" spans="1:7" x14ac:dyDescent="0.25">
      <c r="A105" s="9"/>
      <c r="B105" s="14"/>
      <c r="C105" s="10"/>
      <c r="D105" s="18">
        <v>475.43</v>
      </c>
      <c r="E105" s="10">
        <v>3113</v>
      </c>
      <c r="F105" s="9" t="s">
        <v>141</v>
      </c>
      <c r="G105" s="28" t="s">
        <v>14</v>
      </c>
    </row>
    <row r="106" spans="1:7" x14ac:dyDescent="0.25">
      <c r="A106" s="9"/>
      <c r="B106" s="14"/>
      <c r="C106" s="10"/>
      <c r="D106" s="18">
        <v>1729.2</v>
      </c>
      <c r="E106" s="10">
        <v>3113</v>
      </c>
      <c r="F106" s="9" t="s">
        <v>142</v>
      </c>
      <c r="G106" s="28" t="s">
        <v>14</v>
      </c>
    </row>
    <row r="107" spans="1:7" x14ac:dyDescent="0.25">
      <c r="A107" s="9"/>
      <c r="B107" s="14"/>
      <c r="C107" s="10"/>
      <c r="D107" s="18">
        <v>1819.36</v>
      </c>
      <c r="E107" s="10">
        <v>3113</v>
      </c>
      <c r="F107" s="9" t="s">
        <v>129</v>
      </c>
      <c r="G107" s="28" t="s">
        <v>14</v>
      </c>
    </row>
    <row r="108" spans="1:7" x14ac:dyDescent="0.25">
      <c r="A108" s="9"/>
      <c r="B108" s="14"/>
      <c r="C108" s="10"/>
      <c r="D108" s="18">
        <v>182.41</v>
      </c>
      <c r="E108" s="10">
        <v>3114</v>
      </c>
      <c r="F108" s="9" t="s">
        <v>130</v>
      </c>
      <c r="G108" s="28" t="s">
        <v>14</v>
      </c>
    </row>
    <row r="109" spans="1:7" x14ac:dyDescent="0.25">
      <c r="A109" s="9"/>
      <c r="B109" s="14"/>
      <c r="C109" s="10"/>
      <c r="D109" s="18">
        <v>1573.13</v>
      </c>
      <c r="E109" s="10">
        <v>3121</v>
      </c>
      <c r="F109" s="9" t="s">
        <v>143</v>
      </c>
      <c r="G109" s="28" t="s">
        <v>14</v>
      </c>
    </row>
    <row r="110" spans="1:7" x14ac:dyDescent="0.25">
      <c r="A110" s="9"/>
      <c r="B110" s="14"/>
      <c r="C110" s="10"/>
      <c r="D110" s="18">
        <v>2632</v>
      </c>
      <c r="E110" s="10">
        <v>3121</v>
      </c>
      <c r="F110" s="9" t="s">
        <v>143</v>
      </c>
      <c r="G110" s="28" t="s">
        <v>14</v>
      </c>
    </row>
    <row r="111" spans="1:7" x14ac:dyDescent="0.25">
      <c r="A111" s="9"/>
      <c r="B111" s="14"/>
      <c r="C111" s="10"/>
      <c r="D111" s="18">
        <v>822.97</v>
      </c>
      <c r="E111" s="10">
        <v>3122</v>
      </c>
      <c r="F111" s="9" t="s">
        <v>131</v>
      </c>
      <c r="G111" s="28" t="s">
        <v>14</v>
      </c>
    </row>
    <row r="112" spans="1:7" x14ac:dyDescent="0.25">
      <c r="A112" s="9"/>
      <c r="B112" s="14"/>
      <c r="C112" s="10"/>
      <c r="D112" s="18">
        <v>1.5</v>
      </c>
      <c r="E112" s="10">
        <v>3132</v>
      </c>
      <c r="F112" s="9" t="s">
        <v>132</v>
      </c>
      <c r="G112" s="28" t="s">
        <v>14</v>
      </c>
    </row>
    <row r="113" spans="1:7" x14ac:dyDescent="0.25">
      <c r="A113" s="9"/>
      <c r="B113" s="14"/>
      <c r="C113" s="10"/>
      <c r="D113" s="18">
        <v>711.45</v>
      </c>
      <c r="E113" s="10">
        <v>3132</v>
      </c>
      <c r="F113" s="9" t="s">
        <v>132</v>
      </c>
      <c r="G113" s="28" t="s">
        <v>14</v>
      </c>
    </row>
    <row r="114" spans="1:7" x14ac:dyDescent="0.25">
      <c r="A114" s="9"/>
      <c r="B114" s="14"/>
      <c r="C114" s="10"/>
      <c r="D114" s="18">
        <v>16329.39</v>
      </c>
      <c r="E114" s="10">
        <v>3132</v>
      </c>
      <c r="F114" s="9" t="s">
        <v>132</v>
      </c>
      <c r="G114" s="28" t="s">
        <v>14</v>
      </c>
    </row>
    <row r="115" spans="1:7" x14ac:dyDescent="0.25">
      <c r="A115" s="9"/>
      <c r="B115" s="14"/>
      <c r="C115" s="10"/>
      <c r="D115" s="18">
        <v>5.14</v>
      </c>
      <c r="E115" s="10">
        <v>3133</v>
      </c>
      <c r="F115" s="9" t="s">
        <v>133</v>
      </c>
      <c r="G115" s="28" t="s">
        <v>14</v>
      </c>
    </row>
    <row r="116" spans="1:7" x14ac:dyDescent="0.25">
      <c r="A116" s="9"/>
      <c r="B116" s="14"/>
      <c r="C116" s="10"/>
      <c r="D116" s="18">
        <v>12561.22</v>
      </c>
      <c r="E116" s="10">
        <v>3141</v>
      </c>
      <c r="F116" s="9" t="s">
        <v>134</v>
      </c>
      <c r="G116" s="28" t="s">
        <v>14</v>
      </c>
    </row>
    <row r="117" spans="1:7" x14ac:dyDescent="0.25">
      <c r="A117" s="9"/>
      <c r="B117" s="14"/>
      <c r="C117" s="10"/>
      <c r="D117" s="18">
        <v>5332.33</v>
      </c>
      <c r="E117" s="10">
        <v>3151</v>
      </c>
      <c r="F117" s="9" t="s">
        <v>135</v>
      </c>
      <c r="G117" s="28" t="s">
        <v>14</v>
      </c>
    </row>
    <row r="118" spans="1:7" x14ac:dyDescent="0.25">
      <c r="A118" s="9"/>
      <c r="B118" s="14"/>
      <c r="C118" s="10"/>
      <c r="D118" s="18">
        <v>16059.85</v>
      </c>
      <c r="E118" s="10">
        <v>3151</v>
      </c>
      <c r="F118" s="9" t="s">
        <v>135</v>
      </c>
      <c r="G118" s="28" t="s">
        <v>14</v>
      </c>
    </row>
    <row r="119" spans="1:7" x14ac:dyDescent="0.25">
      <c r="A119" s="9"/>
      <c r="B119" s="14"/>
      <c r="C119" s="10"/>
      <c r="D119" s="18">
        <v>67.510000000000005</v>
      </c>
      <c r="E119" s="10">
        <v>3171</v>
      </c>
      <c r="F119" s="9" t="s">
        <v>136</v>
      </c>
      <c r="G119" s="28" t="s">
        <v>14</v>
      </c>
    </row>
    <row r="120" spans="1:7" x14ac:dyDescent="0.25">
      <c r="A120" s="9"/>
      <c r="B120" s="14"/>
      <c r="C120" s="10"/>
      <c r="D120" s="18">
        <v>202.55</v>
      </c>
      <c r="E120" s="10">
        <v>3171</v>
      </c>
      <c r="F120" s="9" t="s">
        <v>136</v>
      </c>
      <c r="G120" s="28" t="s">
        <v>14</v>
      </c>
    </row>
    <row r="121" spans="1:7" x14ac:dyDescent="0.25">
      <c r="A121" s="9"/>
      <c r="B121" s="14"/>
      <c r="C121" s="10"/>
      <c r="D121" s="18">
        <v>222.8</v>
      </c>
      <c r="E121" s="10">
        <v>3171</v>
      </c>
      <c r="F121" s="9" t="s">
        <v>136</v>
      </c>
      <c r="G121" s="28" t="s">
        <v>14</v>
      </c>
    </row>
    <row r="122" spans="1:7" x14ac:dyDescent="0.25">
      <c r="A122" s="9"/>
      <c r="B122" s="14"/>
      <c r="C122" s="10"/>
      <c r="D122" s="18">
        <v>232.27</v>
      </c>
      <c r="E122" s="10">
        <v>3171</v>
      </c>
      <c r="F122" s="9" t="s">
        <v>136</v>
      </c>
      <c r="G122" s="28" t="s">
        <v>14</v>
      </c>
    </row>
    <row r="123" spans="1:7" x14ac:dyDescent="0.25">
      <c r="A123" s="9"/>
      <c r="B123" s="14"/>
      <c r="C123" s="10"/>
      <c r="D123" s="18">
        <v>3480</v>
      </c>
      <c r="E123" s="10">
        <v>3171</v>
      </c>
      <c r="F123" s="9" t="s">
        <v>136</v>
      </c>
      <c r="G123" s="28" t="s">
        <v>14</v>
      </c>
    </row>
    <row r="124" spans="1:7" x14ac:dyDescent="0.25">
      <c r="A124" s="9"/>
      <c r="B124" s="14"/>
      <c r="C124" s="10"/>
      <c r="D124" s="18">
        <v>90</v>
      </c>
      <c r="E124" s="10">
        <v>3211</v>
      </c>
      <c r="F124" s="9" t="s">
        <v>97</v>
      </c>
      <c r="G124" s="28" t="s">
        <v>14</v>
      </c>
    </row>
    <row r="125" spans="1:7" x14ac:dyDescent="0.25">
      <c r="A125" s="9"/>
      <c r="B125" s="14"/>
      <c r="C125" s="10"/>
      <c r="D125" s="18">
        <v>200.95</v>
      </c>
      <c r="E125" s="10">
        <v>3212</v>
      </c>
      <c r="F125" s="9" t="s">
        <v>137</v>
      </c>
      <c r="G125" s="28" t="s">
        <v>14</v>
      </c>
    </row>
    <row r="126" spans="1:7" x14ac:dyDescent="0.25">
      <c r="A126" s="9"/>
      <c r="B126" s="14"/>
      <c r="C126" s="10"/>
      <c r="D126" s="18">
        <v>1571.62</v>
      </c>
      <c r="E126" s="10">
        <v>3212</v>
      </c>
      <c r="F126" s="9" t="s">
        <v>137</v>
      </c>
      <c r="G126" s="28" t="s">
        <v>14</v>
      </c>
    </row>
    <row r="127" spans="1:7" x14ac:dyDescent="0.25">
      <c r="A127" s="9"/>
      <c r="B127" s="14"/>
      <c r="C127" s="10"/>
      <c r="D127" s="18">
        <v>1772.57</v>
      </c>
      <c r="E127" s="10">
        <v>3212</v>
      </c>
      <c r="F127" s="9" t="s">
        <v>137</v>
      </c>
      <c r="G127" s="28" t="s">
        <v>14</v>
      </c>
    </row>
    <row r="128" spans="1:7" x14ac:dyDescent="0.25">
      <c r="A128" s="9"/>
      <c r="B128" s="14"/>
      <c r="C128" s="10"/>
      <c r="D128" s="18">
        <v>1396.64</v>
      </c>
      <c r="E128" s="10">
        <v>3237</v>
      </c>
      <c r="F128" s="9" t="s">
        <v>138</v>
      </c>
      <c r="G128" s="28" t="s">
        <v>14</v>
      </c>
    </row>
    <row r="129" spans="1:7" x14ac:dyDescent="0.25">
      <c r="A129" s="9"/>
      <c r="B129" s="14"/>
      <c r="C129" s="10"/>
      <c r="D129" s="18">
        <v>595.41999999999996</v>
      </c>
      <c r="E129" s="10">
        <v>3291</v>
      </c>
      <c r="F129" s="9" t="s">
        <v>139</v>
      </c>
      <c r="G129" s="28" t="s">
        <v>14</v>
      </c>
    </row>
    <row r="130" spans="1:7" x14ac:dyDescent="0.25">
      <c r="A130" s="9"/>
      <c r="B130" s="14"/>
      <c r="C130" s="10"/>
      <c r="D130" s="18">
        <v>845.5</v>
      </c>
      <c r="E130" s="10">
        <v>4221</v>
      </c>
      <c r="F130" s="9" t="s">
        <v>59</v>
      </c>
      <c r="G130" s="28" t="s">
        <v>14</v>
      </c>
    </row>
    <row r="131" spans="1:7" ht="21" customHeight="1" thickBot="1" x14ac:dyDescent="0.3">
      <c r="A131" s="21" t="s">
        <v>15</v>
      </c>
      <c r="B131" s="22"/>
      <c r="C131" s="23"/>
      <c r="D131" s="24">
        <f>SUM(D102:D130)</f>
        <v>176337.84</v>
      </c>
      <c r="E131" s="23"/>
      <c r="F131" s="25"/>
      <c r="G131" s="26"/>
    </row>
    <row r="132" spans="1:7" ht="15.75" thickBot="1" x14ac:dyDescent="0.3">
      <c r="A132" s="29" t="s">
        <v>140</v>
      </c>
      <c r="B132" s="30"/>
      <c r="C132" s="31"/>
      <c r="D132" s="32">
        <f>SUM(D8,D10,D12,D14,D16,D18,D20,D22,D25,D27,D29,D31,D33,D35,D37,D39,D41,D43,D45,D47,D49,D51,D53,D55,D57,D59,D61,D63,D65,D67,D69,D72,D74,D76,D78,D80,D82,D84,D86,D88,D90,D93,D95,D97,D99,D101,D131)</f>
        <v>230589.53</v>
      </c>
      <c r="E132" s="31"/>
      <c r="F132" s="33"/>
      <c r="G132" s="34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</row>
    <row r="3961" spans="1:6" x14ac:dyDescent="0.25">
      <c r="A3961" s="9"/>
    </row>
    <row r="3962" spans="1:6" x14ac:dyDescent="0.25">
      <c r="A3962" s="9"/>
    </row>
    <row r="3963" spans="1:6" x14ac:dyDescent="0.25">
      <c r="A3963" s="9"/>
    </row>
    <row r="3964" spans="1:6" x14ac:dyDescent="0.25">
      <c r="A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osharambasic</cp:lastModifiedBy>
  <cp:lastPrinted>2025-01-07T13:43:09Z</cp:lastPrinted>
  <dcterms:created xsi:type="dcterms:W3CDTF">2024-03-05T11:42:46Z</dcterms:created>
  <dcterms:modified xsi:type="dcterms:W3CDTF">2025-01-07T13:43:13Z</dcterms:modified>
</cp:coreProperties>
</file>