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98" i="1"/>
  <c r="D96" i="1"/>
  <c r="D94" i="1"/>
  <c r="D92" i="1"/>
  <c r="D90" i="1"/>
  <c r="D88" i="1"/>
  <c r="D86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3" i="1" l="1"/>
</calcChain>
</file>

<file path=xl/sharedStrings.xml><?xml version="1.0" encoding="utf-8"?>
<sst xmlns="http://schemas.openxmlformats.org/spreadsheetml/2006/main" count="332" uniqueCount="141">
  <si>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</si>
  <si>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</si>
  <si>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</si>
  <si>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</si>
  <si>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</si>
  <si>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</si>
  <si>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</si>
  <si>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</si>
  <si>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</si>
  <si>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01.02.2025 Do 28.02.2025</t>
  </si>
  <si>
    <t>ZVONA USLUGE D.O.O.</t>
  </si>
  <si>
    <t>99421577215</t>
  </si>
  <si>
    <t>SESVETE</t>
  </si>
  <si>
    <t>REPREZENTACIJA</t>
  </si>
  <si>
    <t>OŠ AUGUSTA HARAMBAŠIĆA</t>
  </si>
  <si>
    <t>Ukupno:</t>
  </si>
  <si>
    <t>HRVATSKA UDRUGA RAVNATELJA OŠ</t>
  </si>
  <si>
    <t>97748123085</t>
  </si>
  <si>
    <t>ZAGREB</t>
  </si>
  <si>
    <t>ČLANARINE</t>
  </si>
  <si>
    <t>LAVITO</t>
  </si>
  <si>
    <t>96202705185</t>
  </si>
  <si>
    <t>MATERIJAL I SIROVINE</t>
  </si>
  <si>
    <t>OPREMOTEHNA D.O.O.</t>
  </si>
  <si>
    <t>91912492702</t>
  </si>
  <si>
    <t>10000 ZAGREB</t>
  </si>
  <si>
    <t>ČAZMATRANS-PUTNIČKA AGENCIJA d.o.o.</t>
  </si>
  <si>
    <t>87679956140</t>
  </si>
  <si>
    <t>10000 Zagreb</t>
  </si>
  <si>
    <t>SLUŽBENA PUTOVANJA</t>
  </si>
  <si>
    <t>HP-HRVATSKA POŠTA D.D.</t>
  </si>
  <si>
    <t>87311810356</t>
  </si>
  <si>
    <t>USLUGE TELEFONA, POŠTE I PRIJEVOZA</t>
  </si>
  <si>
    <t>RUDAN D.O.O</t>
  </si>
  <si>
    <t>84430586938</t>
  </si>
  <si>
    <t>52341 ŽMINJ</t>
  </si>
  <si>
    <t>GRADSKO KAZALIŠTE ŽAR PTICA</t>
  </si>
  <si>
    <t>84398178962</t>
  </si>
  <si>
    <t>ZAKUPNINE I NAJAMNINE</t>
  </si>
  <si>
    <t>VODOOPSKBA I ODVODNJA D.O.O.</t>
  </si>
  <si>
    <t>83416546499</t>
  </si>
  <si>
    <t>KOMUNALNE USLUGE</t>
  </si>
  <si>
    <t>SOKOL d.o.o.</t>
  </si>
  <si>
    <t>82812328597</t>
  </si>
  <si>
    <t>OSTALE USLUGE</t>
  </si>
  <si>
    <t>ZET D.O.O.</t>
  </si>
  <si>
    <t>82031999604</t>
  </si>
  <si>
    <t>OSTALE NAKNADE ZA PRIJEVOZ</t>
  </si>
  <si>
    <t>HR TELEKOM</t>
  </si>
  <si>
    <t>81793146560</t>
  </si>
  <si>
    <t>HRVATSKA ZAJEDNICA OŠ</t>
  </si>
  <si>
    <t>78661516143</t>
  </si>
  <si>
    <t>IT CLOUD WEST J.D.O.O.</t>
  </si>
  <si>
    <t>76995042819</t>
  </si>
  <si>
    <t>RAČUNALNE USLUGE</t>
  </si>
  <si>
    <t>KLARA ZAGREBAČKE PEKARNE D.D.</t>
  </si>
  <si>
    <t>76842508189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</si>
  <si>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</si>
  <si>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</si>
  <si>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</si>
  <si>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</si>
  <si>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</si>
  <si>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</si>
  <si>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</si>
  <si>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</si>
  <si>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ARONIJA OPG BOSANAC</t>
  </si>
  <si>
    <t>67677206084</t>
  </si>
  <si>
    <t>MENSIS AV D.O.O.</t>
  </si>
  <si>
    <t>66411260710</t>
  </si>
  <si>
    <t>UREDSKI MATERIJAL I OSTALI MATERIJALNI RASHODI</t>
  </si>
  <si>
    <t>HEP OPSKRBA D.O.O.</t>
  </si>
  <si>
    <t>63073332379</t>
  </si>
  <si>
    <t>TEHNO -ZAGREB d.o.o. (SERVIS)</t>
  </si>
  <si>
    <t>60557784734</t>
  </si>
  <si>
    <t>LUČKO</t>
  </si>
  <si>
    <t>MATERIJAL I DIJELOVI ZA TEKUĆE I INVESTICIJSKO ODRŽAVANJE</t>
  </si>
  <si>
    <t>DUBROVNIK SUN</t>
  </si>
  <si>
    <t>60174672203</t>
  </si>
  <si>
    <t>DUBROVNIK</t>
  </si>
  <si>
    <t>FOKUS D.O.O.</t>
  </si>
  <si>
    <t>59082812808</t>
  </si>
  <si>
    <t>UREDSKA OPREMA I NAMJEŠTAJ</t>
  </si>
  <si>
    <t>ALCA</t>
  </si>
  <si>
    <t>58353015102</t>
  </si>
  <si>
    <t>PAN-PEK d.o.o.</t>
  </si>
  <si>
    <t>58203211592</t>
  </si>
  <si>
    <t>IGO-MAT d.o.o.</t>
  </si>
  <si>
    <t>55662000497</t>
  </si>
  <si>
    <t>10432 Bregana</t>
  </si>
  <si>
    <t>Stolarija BOKUN, vl. Ivan Bokun</t>
  </si>
  <si>
    <t>48534903366</t>
  </si>
  <si>
    <t>49240 Donja Stubica</t>
  </si>
  <si>
    <t>USLUGE TEKUĆEG I INVESTICIJSKOG ODRŽAVANJA</t>
  </si>
  <si>
    <t>BONGO FOOD&amp;DRINKS j.d.o.o.</t>
  </si>
  <si>
    <t>45548352889</t>
  </si>
  <si>
    <t>Insako d.o.o.</t>
  </si>
  <si>
    <t>39851720584</t>
  </si>
  <si>
    <t>EKO-DERATIZACIJA d.o.o.</t>
  </si>
  <si>
    <t>38001831721</t>
  </si>
  <si>
    <t>A1 Hrvatska d.o.o.</t>
  </si>
  <si>
    <t>29524210204</t>
  </si>
  <si>
    <t>ŠKOLSKE NOVINE d.o.o.</t>
  </si>
  <si>
    <t>24796394086</t>
  </si>
  <si>
    <t>PET D.O.O.za usluge i trgovinu</t>
  </si>
  <si>
    <t>18052946209</t>
  </si>
  <si>
    <t>ESE PROJEKT, D.O.O. ZA PROJEKTIRANJE I IZVOĐENJE ENERGETSKIH SUSTAVA</t>
  </si>
  <si>
    <t>16734478593</t>
  </si>
  <si>
    <t>10360 SESVETE</t>
  </si>
  <si>
    <t>OPTI PRINT ADRIA D.O.O.</t>
  </si>
  <si>
    <t>11469787133</t>
  </si>
  <si>
    <t>ELEKTRO MIKULČIĆ OBRT ZA ELEKTROINSTALACIJSKE RADOVE</t>
  </si>
  <si>
    <t>09261764445</t>
  </si>
  <si>
    <t>Ledo plus d.o.o.</t>
  </si>
  <si>
    <t>07179054100</t>
  </si>
  <si>
    <t>ESK CROATIA ATEST</t>
  </si>
  <si>
    <t>06135698286</t>
  </si>
  <si>
    <t>RIGETA</t>
  </si>
  <si>
    <t>05050699714</t>
  </si>
  <si>
    <t>PRIČE JEDNE KUHAČE d.o.o.</t>
  </si>
  <si>
    <t>03796422722</t>
  </si>
  <si>
    <t>STRUČNO USAVRŠAVANJE ZAPOSLENIKA</t>
  </si>
  <si>
    <t>CLEMENTIA D.O.O.</t>
  </si>
  <si>
    <t>02719916948</t>
  </si>
  <si>
    <t>FINA</t>
  </si>
  <si>
    <t>-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</si>
  <si>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</si>
  <si>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</si>
  <si>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</si>
  <si>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</si>
  <si>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</si>
  <si>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</si>
  <si>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</si>
  <si>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</si>
  <si>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</si>
  <si>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</si>
  <si>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</si>
  <si>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</si>
  <si>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NAKNADE ZA PRIJEVOZ, ZA RAD NA TERENU I ODVOJENI ŽIVOT</t>
  </si>
  <si>
    <t>INTELEKTUALNE I OSOBNE USLUGE</t>
  </si>
  <si>
    <t>KNJIGE U KNJIŽNICAMA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</si>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</sst>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4"/>
  <sheetViews>
    <sheetView tabSelected="1" zoomScaleNormal="100" workbookViewId="0">
      <selection activeCell="C131" sqref="C13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1176.18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1176.18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228.95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228.95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72.680000000000007</v>
      </c>
      <c r="E13" s="10">
        <v>3222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72.680000000000007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170</v>
      </c>
      <c r="E15" s="10">
        <v>3211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25</v>
      </c>
      <c r="D17" s="18">
        <v>53.63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53.63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157.35</v>
      </c>
      <c r="E19" s="10">
        <v>3211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157.35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600</v>
      </c>
      <c r="E21" s="10">
        <v>3235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600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250.07</v>
      </c>
      <c r="E23" s="10">
        <v>3234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250.07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25</v>
      </c>
      <c r="D25" s="18">
        <v>2850</v>
      </c>
      <c r="E25" s="10">
        <v>3239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2850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28.86</v>
      </c>
      <c r="E27" s="10">
        <v>3219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28.86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18</v>
      </c>
      <c r="D29" s="18">
        <v>218.61</v>
      </c>
      <c r="E29" s="10">
        <v>3231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218.61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18</v>
      </c>
      <c r="D31" s="18">
        <v>55</v>
      </c>
      <c r="E31" s="10">
        <v>3294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18</v>
      </c>
      <c r="D33" s="18">
        <v>291.91000000000003</v>
      </c>
      <c r="E33" s="10">
        <v>3238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291.91000000000003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18</v>
      </c>
      <c r="D35" s="18">
        <v>1361.78</v>
      </c>
      <c r="E35" s="10">
        <v>3222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1361.78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4973.66</v>
      </c>
      <c r="E37" s="10">
        <v>3223</v>
      </c>
      <c r="F37" s="9" t="s">
        <v>59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4973.66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138.75</v>
      </c>
      <c r="E39" s="10">
        <v>3238</v>
      </c>
      <c r="F39" s="9" t="s">
        <v>54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138.75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28</v>
      </c>
      <c r="D41" s="18">
        <v>8.3000000000000007</v>
      </c>
      <c r="E41" s="10">
        <v>3231</v>
      </c>
      <c r="F41" s="9" t="s">
        <v>32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8.3000000000000007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60</v>
      </c>
      <c r="E43" s="10">
        <v>3222</v>
      </c>
      <c r="F43" s="9" t="s">
        <v>22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60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132.84</v>
      </c>
      <c r="E45" s="10">
        <v>3221</v>
      </c>
      <c r="F45" s="9" t="s">
        <v>69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132.84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18</v>
      </c>
      <c r="D47" s="18">
        <v>1109.96</v>
      </c>
      <c r="E47" s="10">
        <v>3223</v>
      </c>
      <c r="F47" s="9" t="s">
        <v>59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1109.96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131.36000000000001</v>
      </c>
      <c r="E49" s="10">
        <v>3224</v>
      </c>
      <c r="F49" s="9" t="s">
        <v>75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131.36000000000001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426.95</v>
      </c>
      <c r="E51" s="10">
        <v>3211</v>
      </c>
      <c r="F51" s="9" t="s">
        <v>29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426.95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18</v>
      </c>
      <c r="D53" s="18">
        <v>175.7</v>
      </c>
      <c r="E53" s="10">
        <v>3221</v>
      </c>
      <c r="F53" s="9" t="s">
        <v>69</v>
      </c>
      <c r="G53" s="27" t="s">
        <v>14</v>
      </c>
    </row>
    <row r="54" spans="1:7" x14ac:dyDescent="0.25">
      <c r="A54" s="9"/>
      <c r="B54" s="14"/>
      <c r="C54" s="10"/>
      <c r="D54" s="18">
        <v>1496</v>
      </c>
      <c r="E54" s="10">
        <v>4221</v>
      </c>
      <c r="F54" s="9" t="s">
        <v>81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1671.7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18</v>
      </c>
      <c r="D56" s="18">
        <v>156.01</v>
      </c>
      <c r="E56" s="10">
        <v>3224</v>
      </c>
      <c r="F56" s="9" t="s">
        <v>75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156.01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18</v>
      </c>
      <c r="D58" s="18">
        <v>993.42</v>
      </c>
      <c r="E58" s="10">
        <v>3222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993.42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909.53</v>
      </c>
      <c r="E60" s="10">
        <v>3222</v>
      </c>
      <c r="F60" s="9" t="s">
        <v>22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909.53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2900</v>
      </c>
      <c r="E62" s="10">
        <v>3232</v>
      </c>
      <c r="F62" s="9" t="s">
        <v>92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2900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28</v>
      </c>
      <c r="D64" s="18">
        <v>812.48</v>
      </c>
      <c r="E64" s="10">
        <v>3222</v>
      </c>
      <c r="F64" s="9" t="s">
        <v>22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812.48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28</v>
      </c>
      <c r="D66" s="18">
        <v>22.5</v>
      </c>
      <c r="E66" s="10">
        <v>3224</v>
      </c>
      <c r="F66" s="9" t="s">
        <v>75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22.5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18</v>
      </c>
      <c r="D68" s="18">
        <v>56.25</v>
      </c>
      <c r="E68" s="10">
        <v>3234</v>
      </c>
      <c r="F68" s="9" t="s">
        <v>41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56.25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28</v>
      </c>
      <c r="D70" s="18">
        <v>10.029999999999999</v>
      </c>
      <c r="E70" s="10">
        <v>3231</v>
      </c>
      <c r="F70" s="9" t="s">
        <v>32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10.029999999999999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18</v>
      </c>
      <c r="D72" s="18">
        <v>105</v>
      </c>
      <c r="E72" s="10">
        <v>3221</v>
      </c>
      <c r="F72" s="9" t="s">
        <v>69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105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18</v>
      </c>
      <c r="D74" s="18">
        <v>1277.8499999999999</v>
      </c>
      <c r="E74" s="10">
        <v>3222</v>
      </c>
      <c r="F74" s="9" t="s">
        <v>22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1277.8499999999999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107</v>
      </c>
      <c r="D76" s="18">
        <v>112.5</v>
      </c>
      <c r="E76" s="10">
        <v>3232</v>
      </c>
      <c r="F76" s="9" t="s">
        <v>92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112.5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18</v>
      </c>
      <c r="D78" s="18">
        <v>143.75</v>
      </c>
      <c r="E78" s="10">
        <v>3232</v>
      </c>
      <c r="F78" s="9" t="s">
        <v>92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143.75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18</v>
      </c>
      <c r="D80" s="18">
        <v>539.38</v>
      </c>
      <c r="E80" s="10">
        <v>3232</v>
      </c>
      <c r="F80" s="9" t="s">
        <v>92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539.38</v>
      </c>
      <c r="E81" s="23"/>
      <c r="F81" s="25"/>
      <c r="G81" s="26"/>
    </row>
    <row r="82" spans="1:7" x14ac:dyDescent="0.25">
      <c r="A82" s="9" t="s">
        <v>112</v>
      </c>
      <c r="B82" s="14" t="s">
        <v>113</v>
      </c>
      <c r="C82" s="10" t="s">
        <v>28</v>
      </c>
      <c r="D82" s="18">
        <v>61.13</v>
      </c>
      <c r="E82" s="10">
        <v>3222</v>
      </c>
      <c r="F82" s="9" t="s">
        <v>22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61.13</v>
      </c>
      <c r="E83" s="23"/>
      <c r="F83" s="25"/>
      <c r="G83" s="26"/>
    </row>
    <row r="84" spans="1:7" x14ac:dyDescent="0.25">
      <c r="A84" s="9" t="s">
        <v>114</v>
      </c>
      <c r="B84" s="14" t="s">
        <v>115</v>
      </c>
      <c r="C84" s="10" t="s">
        <v>18</v>
      </c>
      <c r="D84" s="18">
        <v>1412.5</v>
      </c>
      <c r="E84" s="10">
        <v>3232</v>
      </c>
      <c r="F84" s="9" t="s">
        <v>92</v>
      </c>
      <c r="G84" s="27" t="s">
        <v>14</v>
      </c>
    </row>
    <row r="85" spans="1:7" x14ac:dyDescent="0.25">
      <c r="A85" s="9"/>
      <c r="B85" s="14"/>
      <c r="C85" s="10"/>
      <c r="D85" s="18">
        <v>112.5</v>
      </c>
      <c r="E85" s="10">
        <v>3239</v>
      </c>
      <c r="F85" s="9" t="s">
        <v>44</v>
      </c>
      <c r="G85" s="28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SUM(D84:D85)</f>
        <v>1525</v>
      </c>
      <c r="E86" s="23"/>
      <c r="F86" s="25"/>
      <c r="G86" s="26"/>
    </row>
    <row r="87" spans="1:7" x14ac:dyDescent="0.25">
      <c r="A87" s="9" t="s">
        <v>116</v>
      </c>
      <c r="B87" s="14" t="s">
        <v>117</v>
      </c>
      <c r="C87" s="10" t="s">
        <v>18</v>
      </c>
      <c r="D87" s="18">
        <v>469.3</v>
      </c>
      <c r="E87" s="10">
        <v>3222</v>
      </c>
      <c r="F87" s="9" t="s">
        <v>22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469.3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18</v>
      </c>
      <c r="D89" s="18">
        <v>480</v>
      </c>
      <c r="E89" s="10">
        <v>3213</v>
      </c>
      <c r="F89" s="9" t="s">
        <v>120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480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18</v>
      </c>
      <c r="D91" s="18">
        <v>7.81</v>
      </c>
      <c r="E91" s="10">
        <v>3221</v>
      </c>
      <c r="F91" s="9" t="s">
        <v>69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7.81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18</v>
      </c>
      <c r="D93" s="18">
        <v>1.66</v>
      </c>
      <c r="E93" s="10">
        <v>3239</v>
      </c>
      <c r="F93" s="9" t="s">
        <v>44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1.66</v>
      </c>
      <c r="E94" s="23"/>
      <c r="F94" s="25"/>
      <c r="G94" s="26"/>
    </row>
    <row r="95" spans="1:7" x14ac:dyDescent="0.25">
      <c r="A95" s="9" t="s">
        <v>125</v>
      </c>
      <c r="B95" s="14" t="s">
        <v>126</v>
      </c>
      <c r="C95" s="10" t="s">
        <v>18</v>
      </c>
      <c r="D95" s="18">
        <v>84.13</v>
      </c>
      <c r="E95" s="10">
        <v>3234</v>
      </c>
      <c r="F95" s="9" t="s">
        <v>41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84.13</v>
      </c>
      <c r="E96" s="23"/>
      <c r="F96" s="25"/>
      <c r="G96" s="26"/>
    </row>
    <row r="97" spans="1:7" x14ac:dyDescent="0.25">
      <c r="A97" s="9" t="s">
        <v>127</v>
      </c>
      <c r="B97" s="14" t="s">
        <v>126</v>
      </c>
      <c r="C97" s="10" t="s">
        <v>18</v>
      </c>
      <c r="D97" s="18">
        <v>107.21</v>
      </c>
      <c r="E97" s="10">
        <v>3431</v>
      </c>
      <c r="F97" s="9" t="s">
        <v>128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107.21</v>
      </c>
      <c r="E98" s="23"/>
      <c r="F98" s="25"/>
      <c r="G98" s="26"/>
    </row>
    <row r="99" spans="1:7" x14ac:dyDescent="0.25">
      <c r="A99" s="9"/>
      <c r="B99" s="14"/>
      <c r="C99" s="10"/>
      <c r="D99" s="18">
        <v>140.35</v>
      </c>
      <c r="E99" s="10">
        <v>3111</v>
      </c>
      <c r="F99" s="9" t="s">
        <v>129</v>
      </c>
      <c r="G99" s="27" t="s">
        <v>14</v>
      </c>
    </row>
    <row r="100" spans="1:7" x14ac:dyDescent="0.25">
      <c r="A100" s="9"/>
      <c r="B100" s="14"/>
      <c r="C100" s="10"/>
      <c r="D100" s="18">
        <v>3996.72</v>
      </c>
      <c r="E100" s="10">
        <v>3111</v>
      </c>
      <c r="F100" s="9" t="s">
        <v>129</v>
      </c>
      <c r="G100" s="28" t="s">
        <v>14</v>
      </c>
    </row>
    <row r="101" spans="1:7" x14ac:dyDescent="0.25">
      <c r="A101" s="9"/>
      <c r="B101" s="14"/>
      <c r="C101" s="10"/>
      <c r="D101" s="18">
        <v>103166.33</v>
      </c>
      <c r="E101" s="10">
        <v>3111</v>
      </c>
      <c r="F101" s="9" t="s">
        <v>129</v>
      </c>
      <c r="G101" s="28" t="s">
        <v>14</v>
      </c>
    </row>
    <row r="102" spans="1:7" x14ac:dyDescent="0.25">
      <c r="A102" s="9"/>
      <c r="B102" s="14"/>
      <c r="C102" s="10"/>
      <c r="D102" s="18">
        <v>389.99</v>
      </c>
      <c r="E102" s="10">
        <v>3113</v>
      </c>
      <c r="F102" s="9" t="s">
        <v>130</v>
      </c>
      <c r="G102" s="28" t="s">
        <v>14</v>
      </c>
    </row>
    <row r="103" spans="1:7" x14ac:dyDescent="0.25">
      <c r="A103" s="9"/>
      <c r="B103" s="14"/>
      <c r="C103" s="10"/>
      <c r="D103" s="18">
        <v>1395.94</v>
      </c>
      <c r="E103" s="10">
        <v>3113</v>
      </c>
      <c r="F103" s="9" t="s">
        <v>130</v>
      </c>
      <c r="G103" s="28" t="s">
        <v>14</v>
      </c>
    </row>
    <row r="104" spans="1:7" x14ac:dyDescent="0.25">
      <c r="A104" s="9"/>
      <c r="B104" s="14"/>
      <c r="C104" s="10"/>
      <c r="D104" s="18">
        <v>1542.88</v>
      </c>
      <c r="E104" s="10">
        <v>3113</v>
      </c>
      <c r="F104" s="9" t="s">
        <v>130</v>
      </c>
      <c r="G104" s="28" t="s">
        <v>14</v>
      </c>
    </row>
    <row r="105" spans="1:7" x14ac:dyDescent="0.25">
      <c r="A105" s="9"/>
      <c r="B105" s="14"/>
      <c r="C105" s="10"/>
      <c r="D105" s="18">
        <v>441.44</v>
      </c>
      <c r="E105" s="10">
        <v>3121</v>
      </c>
      <c r="F105" s="9" t="s">
        <v>131</v>
      </c>
      <c r="G105" s="28" t="s">
        <v>14</v>
      </c>
    </row>
    <row r="106" spans="1:7" x14ac:dyDescent="0.25">
      <c r="A106" s="9"/>
      <c r="B106" s="14"/>
      <c r="C106" s="10"/>
      <c r="D106" s="18">
        <v>1571.79</v>
      </c>
      <c r="E106" s="10">
        <v>3121</v>
      </c>
      <c r="F106" s="9" t="s">
        <v>131</v>
      </c>
      <c r="G106" s="28" t="s">
        <v>14</v>
      </c>
    </row>
    <row r="107" spans="1:7" x14ac:dyDescent="0.25">
      <c r="A107" s="9"/>
      <c r="B107" s="14"/>
      <c r="C107" s="10"/>
      <c r="D107" s="18">
        <v>2059.35</v>
      </c>
      <c r="E107" s="10">
        <v>3121</v>
      </c>
      <c r="F107" s="9" t="s">
        <v>131</v>
      </c>
      <c r="G107" s="28" t="s">
        <v>14</v>
      </c>
    </row>
    <row r="108" spans="1:7" x14ac:dyDescent="0.25">
      <c r="A108" s="9"/>
      <c r="B108" s="14"/>
      <c r="C108" s="10"/>
      <c r="D108" s="18">
        <v>982.67</v>
      </c>
      <c r="E108" s="10">
        <v>3122</v>
      </c>
      <c r="F108" s="9" t="s">
        <v>132</v>
      </c>
      <c r="G108" s="28" t="s">
        <v>14</v>
      </c>
    </row>
    <row r="109" spans="1:7" x14ac:dyDescent="0.25">
      <c r="A109" s="9"/>
      <c r="B109" s="14"/>
      <c r="C109" s="10"/>
      <c r="D109" s="18">
        <v>659.46</v>
      </c>
      <c r="E109" s="10">
        <v>3132</v>
      </c>
      <c r="F109" s="9" t="s">
        <v>133</v>
      </c>
      <c r="G109" s="28" t="s">
        <v>14</v>
      </c>
    </row>
    <row r="110" spans="1:7" x14ac:dyDescent="0.25">
      <c r="A110" s="9"/>
      <c r="B110" s="14"/>
      <c r="C110" s="10"/>
      <c r="D110" s="18">
        <v>16881.63</v>
      </c>
      <c r="E110" s="10">
        <v>3132</v>
      </c>
      <c r="F110" s="9" t="s">
        <v>133</v>
      </c>
      <c r="G110" s="28" t="s">
        <v>14</v>
      </c>
    </row>
    <row r="111" spans="1:7" x14ac:dyDescent="0.25">
      <c r="A111" s="9"/>
      <c r="B111" s="14"/>
      <c r="C111" s="10"/>
      <c r="D111" s="18">
        <v>11465.08</v>
      </c>
      <c r="E111" s="10">
        <v>3141</v>
      </c>
      <c r="F111" s="9" t="s">
        <v>134</v>
      </c>
      <c r="G111" s="28" t="s">
        <v>14</v>
      </c>
    </row>
    <row r="112" spans="1:7" x14ac:dyDescent="0.25">
      <c r="A112" s="9"/>
      <c r="B112" s="14"/>
      <c r="C112" s="10"/>
      <c r="D112" s="18">
        <v>5187.55</v>
      </c>
      <c r="E112" s="10">
        <v>3151</v>
      </c>
      <c r="F112" s="9" t="s">
        <v>135</v>
      </c>
      <c r="G112" s="28" t="s">
        <v>14</v>
      </c>
    </row>
    <row r="113" spans="1:7" x14ac:dyDescent="0.25">
      <c r="A113" s="9"/>
      <c r="B113" s="14"/>
      <c r="C113" s="10"/>
      <c r="D113" s="18">
        <v>15781.16</v>
      </c>
      <c r="E113" s="10">
        <v>3151</v>
      </c>
      <c r="F113" s="9" t="s">
        <v>135</v>
      </c>
      <c r="G113" s="28" t="s">
        <v>14</v>
      </c>
    </row>
    <row r="114" spans="1:7" x14ac:dyDescent="0.25">
      <c r="A114" s="9"/>
      <c r="B114" s="14"/>
      <c r="C114" s="10"/>
      <c r="D114" s="18">
        <v>17002.310000000001</v>
      </c>
      <c r="E114" s="10">
        <v>3162</v>
      </c>
      <c r="F114" s="9" t="s">
        <v>136</v>
      </c>
      <c r="G114" s="28" t="s">
        <v>14</v>
      </c>
    </row>
    <row r="115" spans="1:7" x14ac:dyDescent="0.25">
      <c r="A115" s="9"/>
      <c r="B115" s="14"/>
      <c r="C115" s="10"/>
      <c r="D115" s="18">
        <v>327.35000000000002</v>
      </c>
      <c r="E115" s="10">
        <v>3211</v>
      </c>
      <c r="F115" s="9" t="s">
        <v>29</v>
      </c>
      <c r="G115" s="28" t="s">
        <v>14</v>
      </c>
    </row>
    <row r="116" spans="1:7" x14ac:dyDescent="0.25">
      <c r="A116" s="9"/>
      <c r="B116" s="14"/>
      <c r="C116" s="10"/>
      <c r="D116" s="18">
        <v>201.74</v>
      </c>
      <c r="E116" s="10">
        <v>3212</v>
      </c>
      <c r="F116" s="9" t="s">
        <v>137</v>
      </c>
      <c r="G116" s="28" t="s">
        <v>14</v>
      </c>
    </row>
    <row r="117" spans="1:7" x14ac:dyDescent="0.25">
      <c r="A117" s="9"/>
      <c r="B117" s="14"/>
      <c r="C117" s="10"/>
      <c r="D117" s="18">
        <v>1822.32</v>
      </c>
      <c r="E117" s="10">
        <v>3212</v>
      </c>
      <c r="F117" s="9" t="s">
        <v>137</v>
      </c>
      <c r="G117" s="28" t="s">
        <v>14</v>
      </c>
    </row>
    <row r="118" spans="1:7" x14ac:dyDescent="0.25">
      <c r="A118" s="9"/>
      <c r="B118" s="14"/>
      <c r="C118" s="10"/>
      <c r="D118" s="18">
        <v>480</v>
      </c>
      <c r="E118" s="10">
        <v>3213</v>
      </c>
      <c r="F118" s="9" t="s">
        <v>120</v>
      </c>
      <c r="G118" s="28" t="s">
        <v>14</v>
      </c>
    </row>
    <row r="119" spans="1:7" x14ac:dyDescent="0.25">
      <c r="A119" s="9"/>
      <c r="B119" s="14"/>
      <c r="C119" s="10"/>
      <c r="D119" s="18">
        <v>115.41</v>
      </c>
      <c r="E119" s="10">
        <v>3237</v>
      </c>
      <c r="F119" s="9" t="s">
        <v>138</v>
      </c>
      <c r="G119" s="28" t="s">
        <v>14</v>
      </c>
    </row>
    <row r="120" spans="1:7" x14ac:dyDescent="0.25">
      <c r="A120" s="9"/>
      <c r="B120" s="14"/>
      <c r="C120" s="10"/>
      <c r="D120" s="18">
        <v>2250</v>
      </c>
      <c r="E120" s="10">
        <v>3239</v>
      </c>
      <c r="F120" s="9" t="s">
        <v>44</v>
      </c>
      <c r="G120" s="28" t="s">
        <v>14</v>
      </c>
    </row>
    <row r="121" spans="1:7" x14ac:dyDescent="0.25">
      <c r="A121" s="9"/>
      <c r="B121" s="14"/>
      <c r="C121" s="10"/>
      <c r="D121" s="18">
        <v>11.85</v>
      </c>
      <c r="E121" s="10">
        <v>4241</v>
      </c>
      <c r="F121" s="9" t="s">
        <v>139</v>
      </c>
      <c r="G121" s="28" t="s">
        <v>14</v>
      </c>
    </row>
    <row r="122" spans="1:7" ht="21" customHeight="1" thickBot="1" x14ac:dyDescent="0.3">
      <c r="A122" s="21" t="s">
        <v>15</v>
      </c>
      <c r="B122" s="22"/>
      <c r="C122" s="23"/>
      <c r="D122" s="24">
        <f>SUM(D99:D121)</f>
        <v>187873.32</v>
      </c>
      <c r="E122" s="23"/>
      <c r="F122" s="25"/>
      <c r="G122" s="26"/>
    </row>
    <row r="123" spans="1:7" ht="15.75" thickBot="1" x14ac:dyDescent="0.3">
      <c r="A123" s="29" t="s">
        <v>140</v>
      </c>
      <c r="B123" s="30"/>
      <c r="C123" s="31"/>
      <c r="D123" s="32">
        <f>SUM(D8,D10,D12,D14,D16,D18,D20,D22,D24,D26,D28,D30,D32,D34,D36,D38,D40,D42,D44,D46,D48,D50,D52,D55,D57,D59,D61,D63,D65,D67,D69,D71,D73,D75,D77,D79,D81,D83,D86,D88,D90,D92,D94,D96,D98,D122)</f>
        <v>214886.8</v>
      </c>
      <c r="E123" s="31"/>
      <c r="F123" s="33"/>
      <c r="G123" s="34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2025-03-25T12:59:16Z</cp:lastPrinted>
  <dcterms:created xsi:type="dcterms:W3CDTF">2024-03-05T11:42:46Z</dcterms:created>
  <dcterms:modified xsi:type="dcterms:W3CDTF">2025-03-25T12:59:22Z</dcterms:modified>
</cp:coreProperties>
</file>