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harambasic\Desktop\OBJAVA O TROŠENJU SREDSTAVA do 20. u mjesecu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5" i="1" l="1"/>
  <c r="D107" i="1"/>
  <c r="D105" i="1"/>
  <c r="D103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36" i="1" l="1"/>
</calcChain>
</file>

<file path=xl/sharedStrings.xml><?xml version="1.0" encoding="utf-8"?>
<sst xmlns="http://schemas.openxmlformats.org/spreadsheetml/2006/main" count="368" uniqueCount="153">
  <si>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</si>
  <si>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</si>
  <si>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</si>
  <si>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</si>
  <si>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</si>
  <si>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</si>
  <si>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</si>
  <si>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</si>
  <si>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AUGUSTA HARAMBAŠIĆA_x000D_
HARAMBAŠIĆEVA 18_x000D_
ZAGREB_x000D_
Tel: +385(1)2312920   Fax: +385(1)2441535_x000D_
OIB: 61842387905_x000D_
Mail: racunovodstvo@os-aharambasica-zg.skole.hr_x000D_
IBAN: HR5323600001101446638</t>
  </si>
  <si>
    <t>Isplata Sredstava Za Razdoblje: 01.03.2025 Do 31.03.2025</t>
  </si>
  <si>
    <t>LAVITO</t>
  </si>
  <si>
    <t>96202705185</t>
  </si>
  <si>
    <t>ZAGREB</t>
  </si>
  <si>
    <t>MATERIJAL I SIROVINE</t>
  </si>
  <si>
    <t>OŠ AUGUSTA HARAMBAŠIĆA</t>
  </si>
  <si>
    <t>Ukupno:</t>
  </si>
  <si>
    <t>METALOBOX D.O.O.</t>
  </si>
  <si>
    <t>91253344513</t>
  </si>
  <si>
    <t>ČAKOVEC</t>
  </si>
  <si>
    <t>SITNI INVENTAR I AUTO GUME</t>
  </si>
  <si>
    <t>TEHNO INVEST ZAGREB D.O.O.</t>
  </si>
  <si>
    <t>90487555284</t>
  </si>
  <si>
    <t>LUČKO</t>
  </si>
  <si>
    <t>MATERIJAL I DIJELOVI ZA TEKUĆE I INVESTICIJSKO ODRŽAVANJE</t>
  </si>
  <si>
    <t>AGROPROTEINKA-ENERGIJA</t>
  </si>
  <si>
    <t>90174095121</t>
  </si>
  <si>
    <t>10360 SESVETE</t>
  </si>
  <si>
    <t>OSTALE USLUGE</t>
  </si>
  <si>
    <t>PRO-TEHNA</t>
  </si>
  <si>
    <t>88951687357</t>
  </si>
  <si>
    <t>COPY ELEKTRONIC</t>
  </si>
  <si>
    <t>88866511884</t>
  </si>
  <si>
    <t>USLUGE TEKUĆEG I INVESTICIJSKOG ODRŽAVANJA</t>
  </si>
  <si>
    <t>JAVNI BILJEŽNIK JANA PAJIĆ</t>
  </si>
  <si>
    <t>88568483451</t>
  </si>
  <si>
    <t>OSTALI NESPOMENUTI RASHODI POSLOVANJA</t>
  </si>
  <si>
    <t>FINANCIJSKA AGENCIJA</t>
  </si>
  <si>
    <t>85821130368</t>
  </si>
  <si>
    <t>ZAGREBAČKI HOLDING, PODRUŽNICA ČISTOĆA</t>
  </si>
  <si>
    <t>85584865987</t>
  </si>
  <si>
    <t>KOMUNALNE USLUGE</t>
  </si>
  <si>
    <t>BIOVEGA d.o.o.</t>
  </si>
  <si>
    <t>84586153335</t>
  </si>
  <si>
    <t>10000 ZAGREB</t>
  </si>
  <si>
    <t>UREDSKI MATERIJAL I OSTALI MATERIJALNI RASHODI</t>
  </si>
  <si>
    <t>VODOOPSKBA I ODVODNJA D.O.O.</t>
  </si>
  <si>
    <t>83416546499</t>
  </si>
  <si>
    <t>SOKOL d.o.o.</t>
  </si>
  <si>
    <t>82812328597</t>
  </si>
  <si>
    <t>ZET D.O.O.</t>
  </si>
  <si>
    <t>82031999604</t>
  </si>
  <si>
    <t>OSTALE NAKNADE ZA PRIJEVOZ</t>
  </si>
  <si>
    <t>HR TELEKOM</t>
  </si>
  <si>
    <t>81793146560</t>
  </si>
  <si>
    <t>USLUGE TELEFONA, POŠTE I PRIJEVOZA</t>
  </si>
  <si>
    <t>KOVAČIĆ KONZALTING D.O.O.</t>
  </si>
  <si>
    <t xml:space="preserve">79608058419 </t>
  </si>
  <si>
    <t>TROGIR  21220</t>
  </si>
  <si>
    <t>IT CLOUD WEST J.D.O.O.</t>
  </si>
  <si>
    <t>76995042819</t>
  </si>
  <si>
    <t>RAČUNALNE USLUGE</t>
  </si>
  <si>
    <t>KLARA ZAGREBAČKE PEKARNE D.D.</t>
  </si>
  <si>
    <t>76842508189</t>
  </si>
  <si>
    <t>RIF-HRV.ZAJED.RAČUNOVOĐA</t>
  </si>
  <si>
    <t>75508100288</t>
  </si>
  <si>
    <t>OPTIMUS LAB d.o.o:</t>
  </si>
  <si>
    <t>71981294715</t>
  </si>
  <si>
    <t>BAUHAUS</t>
  </si>
  <si>
    <t>71642207963</t>
  </si>
  <si>
    <t>TELEMACH Hrvatska d.o.o.</t>
  </si>
  <si>
    <t>70133616033</t>
  </si>
  <si>
    <t>10000 Zagreb</t>
  </si>
  <si>
    <t>PARLOV USLUGE d.o.o.</t>
  </si>
  <si>
    <t>67278213836</t>
  </si>
  <si>
    <t>NARODNE NOVINE d.d.</t>
  </si>
  <si>
    <t>64546066176</t>
  </si>
  <si>
    <t>OPG OREŠKOVIĆ, VL. GORAN OREŠKOVIĆ</t>
  </si>
  <si>
    <t>61330911219</t>
  </si>
  <si>
    <t>42204 VARAŽDIN BREG</t>
  </si>
  <si>
    <t>CHEMACO D.O.O. ZA TRGOVINU I ZASTUPANJE STRANIH TVRTKI</t>
  </si>
  <si>
    <t>60445358686</t>
  </si>
  <si>
    <t>ALCA</t>
  </si>
  <si>
    <t>58353015102</t>
  </si>
  <si>
    <t>PAN-PEK d.o.o.</t>
  </si>
  <si>
    <t>58203211592</t>
  </si>
  <si>
    <t>SPERANZA d.o.o.-turistička agencija</t>
  </si>
  <si>
    <t>56831241098</t>
  </si>
  <si>
    <t>SLUŽBENA PUTOVANJA</t>
  </si>
  <si>
    <t>IGO-MAT d.o.o.</t>
  </si>
  <si>
    <t>55662000497</t>
  </si>
  <si>
    <t>10432 Bregana</t>
  </si>
  <si>
    <t>BLUEMONT d.o.o. za trgovinu i usluge</t>
  </si>
  <si>
    <t>54895392358</t>
  </si>
  <si>
    <t>BONGO FOOD&amp;DRINKS j.d.o.o.</t>
  </si>
  <si>
    <t>45548352889</t>
  </si>
  <si>
    <t>CREADISO D.O.O.</t>
  </si>
  <si>
    <t>44845612948</t>
  </si>
  <si>
    <t>Grand Hotel Lav d.o.o.</t>
  </si>
  <si>
    <t>44693068925</t>
  </si>
  <si>
    <t>21312 Podstrana</t>
  </si>
  <si>
    <t>VINDIJA D.D.</t>
  </si>
  <si>
    <t>44138062462</t>
  </si>
  <si>
    <t>VARAŽDIN</t>
  </si>
  <si>
    <t>Insako d.o.o.</t>
  </si>
  <si>
    <t>39851720584</t>
  </si>
  <si>
    <t>EKO-DERATIZACIJA d.o.o.</t>
  </si>
  <si>
    <t>38001831721</t>
  </si>
  <si>
    <t>HERCEGOVA TRGOVINA d.o.o.</t>
  </si>
  <si>
    <t>37927948281</t>
  </si>
  <si>
    <t>BUMBAR d.o.o.</t>
  </si>
  <si>
    <t>31522836079</t>
  </si>
  <si>
    <t>10431 SVETA NEDELJA</t>
  </si>
  <si>
    <t>FURNIR DRVNI CENTAR D.O.O.</t>
  </si>
  <si>
    <t>31206452221</t>
  </si>
  <si>
    <t>Podravka d.d.</t>
  </si>
  <si>
    <t>18928523252</t>
  </si>
  <si>
    <t>48000 Koprivnica</t>
  </si>
  <si>
    <t>PET D.O.O.za usluge i trgovinu</t>
  </si>
  <si>
    <t>18052946209</t>
  </si>
  <si>
    <t>OPTI PRINT ADRIA D.O.O.</t>
  </si>
  <si>
    <t>11469787133</t>
  </si>
  <si>
    <t>SVIJET MEDIJA d.o.o.</t>
  </si>
  <si>
    <t>08622180689</t>
  </si>
  <si>
    <t>UTIRUŠ-UDRUGA TAJNIKA I RAČUNOVOĐA U ŠKOLSTVU</t>
  </si>
  <si>
    <t>08262555699</t>
  </si>
  <si>
    <t>TROGIR</t>
  </si>
  <si>
    <t>ČLANARINE</t>
  </si>
  <si>
    <t>Ledo plus d.o.o.</t>
  </si>
  <si>
    <t>07179054100</t>
  </si>
  <si>
    <t>ESK CROATIA ATEST</t>
  </si>
  <si>
    <t>06135698286</t>
  </si>
  <si>
    <t>RIGETA</t>
  </si>
  <si>
    <t>05050699714</t>
  </si>
  <si>
    <t>ZVIBOR d.o.o.</t>
  </si>
  <si>
    <t>03454358063</t>
  </si>
  <si>
    <t xml:space="preserve"> ZAGREB</t>
  </si>
  <si>
    <t>GRADSKI URED ZA PROSTORNO UREĐENJE</t>
  </si>
  <si>
    <t/>
  </si>
  <si>
    <t>ZAGREBAČKA BANKA d.d.</t>
  </si>
  <si>
    <t>BANKARSKE USLUGE I USLUGE PLATNOG PROMETA</t>
  </si>
  <si>
    <t>PLAĆE ZA REDOVAN RAD</t>
  </si>
  <si>
    <t>PLAĆE ZA PREKOVREMENI RAD</t>
  </si>
  <si>
    <t>OBVEZE ZA BOLOVANJA IZNAD 42 DANA</t>
  </si>
  <si>
    <t>DOPRINOSI ZA ZDRAVSTVENO OSIGURANJE</t>
  </si>
  <si>
    <t>POREZ NA DOHODAK IZ PLAĆA</t>
  </si>
  <si>
    <t>DOPRINOSI ZA MIROVINSKO OSIGURANJE</t>
  </si>
  <si>
    <t>OBVEZE ZA DOPRINOSE ZA ZDRAVSTVENO OSIGURANJE</t>
  </si>
  <si>
    <t>OSTALE OBVEZE ZA ZAPOSLENE (NAGRADE, DAROVI, OTPREMNINE,...)</t>
  </si>
  <si>
    <t>NAKNADE ZA PRIJEVOZ, ZA RAD NA TERENU I ODVOJENI ŽIVOT</t>
  </si>
  <si>
    <t>STRUČNO USAVRŠAVANJE ZAPOSLENIKA</t>
  </si>
  <si>
    <t>INTELEKTUALNE I OSOBNE USLUGE</t>
  </si>
  <si>
    <t>NAKNADE ZA RAD PREDSTAVNIČKIH I IZVRŠNIH TIJELA I SLIČNO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</si>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</sst>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53"/>
  <sheetViews>
    <sheetView tabSelected="1" topLeftCell="A118" zoomScaleNormal="100" workbookViewId="0">
      <selection activeCell="A3" sqref="A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106.8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106.8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225</v>
      </c>
      <c r="E9" s="10">
        <v>3225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225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74.69</v>
      </c>
      <c r="E11" s="10">
        <v>3224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74.69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92.94</v>
      </c>
      <c r="E13" s="10">
        <v>3239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92.94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12</v>
      </c>
      <c r="D15" s="18">
        <v>17.8</v>
      </c>
      <c r="E15" s="10">
        <v>3239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17.8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12</v>
      </c>
      <c r="D17" s="18">
        <v>361.02</v>
      </c>
      <c r="E17" s="10">
        <v>3232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361.02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12</v>
      </c>
      <c r="D19" s="18">
        <v>130.31</v>
      </c>
      <c r="E19" s="10">
        <v>3299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130.31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12</v>
      </c>
      <c r="D21" s="18">
        <v>1.66</v>
      </c>
      <c r="E21" s="10">
        <v>3239</v>
      </c>
      <c r="F21" s="9" t="s">
        <v>27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1.66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12</v>
      </c>
      <c r="D23" s="18">
        <v>414.7</v>
      </c>
      <c r="E23" s="10">
        <v>3234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414.7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3.09</v>
      </c>
      <c r="E25" s="10">
        <v>3221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3.09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12</v>
      </c>
      <c r="D27" s="18">
        <v>284.89999999999998</v>
      </c>
      <c r="E27" s="10">
        <v>3234</v>
      </c>
      <c r="F27" s="9" t="s">
        <v>40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284.89999999999998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43</v>
      </c>
      <c r="D29" s="18">
        <v>2250</v>
      </c>
      <c r="E29" s="10">
        <v>3239</v>
      </c>
      <c r="F29" s="9" t="s">
        <v>27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2250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12</v>
      </c>
      <c r="D31" s="18">
        <v>28.86</v>
      </c>
      <c r="E31" s="10">
        <v>3219</v>
      </c>
      <c r="F31" s="9" t="s">
        <v>51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28.86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12</v>
      </c>
      <c r="D33" s="18">
        <v>221.17</v>
      </c>
      <c r="E33" s="10">
        <v>3231</v>
      </c>
      <c r="F33" s="9" t="s">
        <v>54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221.17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57</v>
      </c>
      <c r="D35" s="18">
        <v>226</v>
      </c>
      <c r="E35" s="10">
        <v>3221</v>
      </c>
      <c r="F35" s="9" t="s">
        <v>44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226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12</v>
      </c>
      <c r="D37" s="18">
        <v>217.91</v>
      </c>
      <c r="E37" s="10">
        <v>3238</v>
      </c>
      <c r="F37" s="9" t="s">
        <v>60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217.91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12</v>
      </c>
      <c r="D39" s="18">
        <v>2392.8200000000002</v>
      </c>
      <c r="E39" s="10">
        <v>3222</v>
      </c>
      <c r="F39" s="9" t="s">
        <v>13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2392.8200000000002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12</v>
      </c>
      <c r="D41" s="18">
        <v>13</v>
      </c>
      <c r="E41" s="10">
        <v>3221</v>
      </c>
      <c r="F41" s="9" t="s">
        <v>44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13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18</v>
      </c>
      <c r="D43" s="18">
        <v>138.75</v>
      </c>
      <c r="E43" s="10">
        <v>3238</v>
      </c>
      <c r="F43" s="9" t="s">
        <v>60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138.75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12</v>
      </c>
      <c r="D45" s="18">
        <v>318</v>
      </c>
      <c r="E45" s="10">
        <v>3222</v>
      </c>
      <c r="F45" s="9" t="s">
        <v>13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318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71</v>
      </c>
      <c r="D47" s="18">
        <v>8.3000000000000007</v>
      </c>
      <c r="E47" s="10">
        <v>3231</v>
      </c>
      <c r="F47" s="9" t="s">
        <v>54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8.3000000000000007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12</v>
      </c>
      <c r="D49" s="18">
        <v>80.95</v>
      </c>
      <c r="E49" s="10">
        <v>3222</v>
      </c>
      <c r="F49" s="9" t="s">
        <v>13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80.95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12</v>
      </c>
      <c r="D51" s="18">
        <v>1.19</v>
      </c>
      <c r="E51" s="10">
        <v>3221</v>
      </c>
      <c r="F51" s="9" t="s">
        <v>44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1.19</v>
      </c>
      <c r="E52" s="23"/>
      <c r="F52" s="25"/>
      <c r="G52" s="26"/>
    </row>
    <row r="53" spans="1:7" x14ac:dyDescent="0.25">
      <c r="A53" s="9" t="s">
        <v>76</v>
      </c>
      <c r="B53" s="14" t="s">
        <v>77</v>
      </c>
      <c r="C53" s="10" t="s">
        <v>78</v>
      </c>
      <c r="D53" s="18">
        <v>20</v>
      </c>
      <c r="E53" s="10">
        <v>3239</v>
      </c>
      <c r="F53" s="9" t="s">
        <v>27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20</v>
      </c>
      <c r="E54" s="23"/>
      <c r="F54" s="25"/>
      <c r="G54" s="26"/>
    </row>
    <row r="55" spans="1:7" x14ac:dyDescent="0.25">
      <c r="A55" s="9" t="s">
        <v>79</v>
      </c>
      <c r="B55" s="14" t="s">
        <v>80</v>
      </c>
      <c r="C55" s="10" t="s">
        <v>43</v>
      </c>
      <c r="D55" s="18">
        <v>21.75</v>
      </c>
      <c r="E55" s="10">
        <v>3221</v>
      </c>
      <c r="F55" s="9" t="s">
        <v>44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21.75</v>
      </c>
      <c r="E56" s="23"/>
      <c r="F56" s="25"/>
      <c r="G56" s="26"/>
    </row>
    <row r="57" spans="1:7" x14ac:dyDescent="0.25">
      <c r="A57" s="9" t="s">
        <v>81</v>
      </c>
      <c r="B57" s="14" t="s">
        <v>82</v>
      </c>
      <c r="C57" s="10" t="s">
        <v>12</v>
      </c>
      <c r="D57" s="18">
        <v>245.76</v>
      </c>
      <c r="E57" s="10">
        <v>3224</v>
      </c>
      <c r="F57" s="9" t="s">
        <v>23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245.76</v>
      </c>
      <c r="E58" s="23"/>
      <c r="F58" s="25"/>
      <c r="G58" s="26"/>
    </row>
    <row r="59" spans="1:7" x14ac:dyDescent="0.25">
      <c r="A59" s="9" t="s">
        <v>83</v>
      </c>
      <c r="B59" s="14" t="s">
        <v>84</v>
      </c>
      <c r="C59" s="10" t="s">
        <v>12</v>
      </c>
      <c r="D59" s="18">
        <v>729.13</v>
      </c>
      <c r="E59" s="10">
        <v>3222</v>
      </c>
      <c r="F59" s="9" t="s">
        <v>13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729.13</v>
      </c>
      <c r="E60" s="23"/>
      <c r="F60" s="25"/>
      <c r="G60" s="26"/>
    </row>
    <row r="61" spans="1:7" x14ac:dyDescent="0.25">
      <c r="A61" s="9" t="s">
        <v>85</v>
      </c>
      <c r="B61" s="14" t="s">
        <v>86</v>
      </c>
      <c r="C61" s="10" t="s">
        <v>12</v>
      </c>
      <c r="D61" s="18">
        <v>475</v>
      </c>
      <c r="E61" s="10">
        <v>3211</v>
      </c>
      <c r="F61" s="9" t="s">
        <v>87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475</v>
      </c>
      <c r="E62" s="23"/>
      <c r="F62" s="25"/>
      <c r="G62" s="26"/>
    </row>
    <row r="63" spans="1:7" x14ac:dyDescent="0.25">
      <c r="A63" s="9" t="s">
        <v>88</v>
      </c>
      <c r="B63" s="14" t="s">
        <v>89</v>
      </c>
      <c r="C63" s="10" t="s">
        <v>90</v>
      </c>
      <c r="D63" s="18">
        <v>225</v>
      </c>
      <c r="E63" s="10">
        <v>3222</v>
      </c>
      <c r="F63" s="9" t="s">
        <v>13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225</v>
      </c>
      <c r="E64" s="23"/>
      <c r="F64" s="25"/>
      <c r="G64" s="26"/>
    </row>
    <row r="65" spans="1:7" x14ac:dyDescent="0.25">
      <c r="A65" s="9" t="s">
        <v>91</v>
      </c>
      <c r="B65" s="14" t="s">
        <v>92</v>
      </c>
      <c r="C65" s="10" t="s">
        <v>12</v>
      </c>
      <c r="D65" s="18">
        <v>1298.75</v>
      </c>
      <c r="E65" s="10">
        <v>3232</v>
      </c>
      <c r="F65" s="9" t="s">
        <v>32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1298.75</v>
      </c>
      <c r="E66" s="23"/>
      <c r="F66" s="25"/>
      <c r="G66" s="26"/>
    </row>
    <row r="67" spans="1:7" x14ac:dyDescent="0.25">
      <c r="A67" s="9" t="s">
        <v>93</v>
      </c>
      <c r="B67" s="14" t="s">
        <v>94</v>
      </c>
      <c r="C67" s="10" t="s">
        <v>71</v>
      </c>
      <c r="D67" s="18">
        <v>1225.3499999999999</v>
      </c>
      <c r="E67" s="10">
        <v>3222</v>
      </c>
      <c r="F67" s="9" t="s">
        <v>13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1225.3499999999999</v>
      </c>
      <c r="E68" s="23"/>
      <c r="F68" s="25"/>
      <c r="G68" s="26"/>
    </row>
    <row r="69" spans="1:7" x14ac:dyDescent="0.25">
      <c r="A69" s="9" t="s">
        <v>95</v>
      </c>
      <c r="B69" s="14" t="s">
        <v>96</v>
      </c>
      <c r="C69" s="10" t="s">
        <v>43</v>
      </c>
      <c r="D69" s="18">
        <v>124.9</v>
      </c>
      <c r="E69" s="10">
        <v>3239</v>
      </c>
      <c r="F69" s="9" t="s">
        <v>27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124.9</v>
      </c>
      <c r="E70" s="23"/>
      <c r="F70" s="25"/>
      <c r="G70" s="26"/>
    </row>
    <row r="71" spans="1:7" x14ac:dyDescent="0.25">
      <c r="A71" s="9" t="s">
        <v>97</v>
      </c>
      <c r="B71" s="14" t="s">
        <v>98</v>
      </c>
      <c r="C71" s="10" t="s">
        <v>99</v>
      </c>
      <c r="D71" s="18">
        <v>519</v>
      </c>
      <c r="E71" s="10">
        <v>3211</v>
      </c>
      <c r="F71" s="9" t="s">
        <v>87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519</v>
      </c>
      <c r="E72" s="23"/>
      <c r="F72" s="25"/>
      <c r="G72" s="26"/>
    </row>
    <row r="73" spans="1:7" x14ac:dyDescent="0.25">
      <c r="A73" s="9" t="s">
        <v>100</v>
      </c>
      <c r="B73" s="14" t="s">
        <v>101</v>
      </c>
      <c r="C73" s="10" t="s">
        <v>102</v>
      </c>
      <c r="D73" s="18">
        <v>642.16</v>
      </c>
      <c r="E73" s="10">
        <v>3222</v>
      </c>
      <c r="F73" s="9" t="s">
        <v>13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642.16</v>
      </c>
      <c r="E74" s="23"/>
      <c r="F74" s="25"/>
      <c r="G74" s="26"/>
    </row>
    <row r="75" spans="1:7" x14ac:dyDescent="0.25">
      <c r="A75" s="9" t="s">
        <v>103</v>
      </c>
      <c r="B75" s="14" t="s">
        <v>104</v>
      </c>
      <c r="C75" s="10" t="s">
        <v>71</v>
      </c>
      <c r="D75" s="18">
        <v>31.75</v>
      </c>
      <c r="E75" s="10">
        <v>3224</v>
      </c>
      <c r="F75" s="9" t="s">
        <v>23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31.75</v>
      </c>
      <c r="E76" s="23"/>
      <c r="F76" s="25"/>
      <c r="G76" s="26"/>
    </row>
    <row r="77" spans="1:7" x14ac:dyDescent="0.25">
      <c r="A77" s="9" t="s">
        <v>105</v>
      </c>
      <c r="B77" s="14" t="s">
        <v>106</v>
      </c>
      <c r="C77" s="10" t="s">
        <v>12</v>
      </c>
      <c r="D77" s="18">
        <v>375</v>
      </c>
      <c r="E77" s="10">
        <v>3234</v>
      </c>
      <c r="F77" s="9" t="s">
        <v>40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375</v>
      </c>
      <c r="E78" s="23"/>
      <c r="F78" s="25"/>
      <c r="G78" s="26"/>
    </row>
    <row r="79" spans="1:7" x14ac:dyDescent="0.25">
      <c r="A79" s="9" t="s">
        <v>107</v>
      </c>
      <c r="B79" s="14" t="s">
        <v>108</v>
      </c>
      <c r="C79" s="10" t="s">
        <v>43</v>
      </c>
      <c r="D79" s="18">
        <v>489.88</v>
      </c>
      <c r="E79" s="10">
        <v>3239</v>
      </c>
      <c r="F79" s="9" t="s">
        <v>27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489.88</v>
      </c>
      <c r="E80" s="23"/>
      <c r="F80" s="25"/>
      <c r="G80" s="26"/>
    </row>
    <row r="81" spans="1:7" x14ac:dyDescent="0.25">
      <c r="A81" s="9" t="s">
        <v>109</v>
      </c>
      <c r="B81" s="14" t="s">
        <v>110</v>
      </c>
      <c r="C81" s="10" t="s">
        <v>111</v>
      </c>
      <c r="D81" s="18">
        <v>29.35</v>
      </c>
      <c r="E81" s="10">
        <v>3221</v>
      </c>
      <c r="F81" s="9" t="s">
        <v>44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29.35</v>
      </c>
      <c r="E82" s="23"/>
      <c r="F82" s="25"/>
      <c r="G82" s="26"/>
    </row>
    <row r="83" spans="1:7" x14ac:dyDescent="0.25">
      <c r="A83" s="9" t="s">
        <v>112</v>
      </c>
      <c r="B83" s="14" t="s">
        <v>113</v>
      </c>
      <c r="C83" s="10" t="s">
        <v>12</v>
      </c>
      <c r="D83" s="18">
        <v>507.11</v>
      </c>
      <c r="E83" s="10">
        <v>3239</v>
      </c>
      <c r="F83" s="9" t="s">
        <v>27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507.11</v>
      </c>
      <c r="E84" s="23"/>
      <c r="F84" s="25"/>
      <c r="G84" s="26"/>
    </row>
    <row r="85" spans="1:7" x14ac:dyDescent="0.25">
      <c r="A85" s="9" t="s">
        <v>114</v>
      </c>
      <c r="B85" s="14" t="s">
        <v>115</v>
      </c>
      <c r="C85" s="10" t="s">
        <v>116</v>
      </c>
      <c r="D85" s="18">
        <v>150.9</v>
      </c>
      <c r="E85" s="10">
        <v>3222</v>
      </c>
      <c r="F85" s="9" t="s">
        <v>13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150.9</v>
      </c>
      <c r="E86" s="23"/>
      <c r="F86" s="25"/>
      <c r="G86" s="26"/>
    </row>
    <row r="87" spans="1:7" x14ac:dyDescent="0.25">
      <c r="A87" s="9" t="s">
        <v>117</v>
      </c>
      <c r="B87" s="14" t="s">
        <v>118</v>
      </c>
      <c r="C87" s="10" t="s">
        <v>12</v>
      </c>
      <c r="D87" s="18">
        <v>910.96</v>
      </c>
      <c r="E87" s="10">
        <v>3222</v>
      </c>
      <c r="F87" s="9" t="s">
        <v>13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910.96</v>
      </c>
      <c r="E88" s="23"/>
      <c r="F88" s="25"/>
      <c r="G88" s="26"/>
    </row>
    <row r="89" spans="1:7" x14ac:dyDescent="0.25">
      <c r="A89" s="9" t="s">
        <v>119</v>
      </c>
      <c r="B89" s="14" t="s">
        <v>120</v>
      </c>
      <c r="C89" s="10" t="s">
        <v>12</v>
      </c>
      <c r="D89" s="18">
        <v>112.5</v>
      </c>
      <c r="E89" s="10">
        <v>3232</v>
      </c>
      <c r="F89" s="9" t="s">
        <v>32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112.5</v>
      </c>
      <c r="E90" s="23"/>
      <c r="F90" s="25"/>
      <c r="G90" s="26"/>
    </row>
    <row r="91" spans="1:7" x14ac:dyDescent="0.25">
      <c r="A91" s="9" t="s">
        <v>121</v>
      </c>
      <c r="B91" s="14" t="s">
        <v>122</v>
      </c>
      <c r="C91" s="10" t="s">
        <v>12</v>
      </c>
      <c r="D91" s="18">
        <v>159.13999999999999</v>
      </c>
      <c r="E91" s="10">
        <v>3239</v>
      </c>
      <c r="F91" s="9" t="s">
        <v>27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159.13999999999999</v>
      </c>
      <c r="E92" s="23"/>
      <c r="F92" s="25"/>
      <c r="G92" s="26"/>
    </row>
    <row r="93" spans="1:7" x14ac:dyDescent="0.25">
      <c r="A93" s="9" t="s">
        <v>123</v>
      </c>
      <c r="B93" s="14" t="s">
        <v>124</v>
      </c>
      <c r="C93" s="10" t="s">
        <v>125</v>
      </c>
      <c r="D93" s="18">
        <v>90</v>
      </c>
      <c r="E93" s="10">
        <v>3294</v>
      </c>
      <c r="F93" s="9" t="s">
        <v>126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90</v>
      </c>
      <c r="E94" s="23"/>
      <c r="F94" s="25"/>
      <c r="G94" s="26"/>
    </row>
    <row r="95" spans="1:7" x14ac:dyDescent="0.25">
      <c r="A95" s="9" t="s">
        <v>127</v>
      </c>
      <c r="B95" s="14" t="s">
        <v>128</v>
      </c>
      <c r="C95" s="10" t="s">
        <v>71</v>
      </c>
      <c r="D95" s="18">
        <v>38.75</v>
      </c>
      <c r="E95" s="10">
        <v>3222</v>
      </c>
      <c r="F95" s="9" t="s">
        <v>13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38.75</v>
      </c>
      <c r="E96" s="23"/>
      <c r="F96" s="25"/>
      <c r="G96" s="26"/>
    </row>
    <row r="97" spans="1:7" x14ac:dyDescent="0.25">
      <c r="A97" s="9" t="s">
        <v>129</v>
      </c>
      <c r="B97" s="14" t="s">
        <v>130</v>
      </c>
      <c r="C97" s="10" t="s">
        <v>12</v>
      </c>
      <c r="D97" s="18">
        <v>112.5</v>
      </c>
      <c r="E97" s="10">
        <v>3239</v>
      </c>
      <c r="F97" s="9" t="s">
        <v>27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112.5</v>
      </c>
      <c r="E98" s="23"/>
      <c r="F98" s="25"/>
      <c r="G98" s="26"/>
    </row>
    <row r="99" spans="1:7" x14ac:dyDescent="0.25">
      <c r="A99" s="9" t="s">
        <v>131</v>
      </c>
      <c r="B99" s="14" t="s">
        <v>132</v>
      </c>
      <c r="C99" s="10" t="s">
        <v>12</v>
      </c>
      <c r="D99" s="18">
        <v>759.65</v>
      </c>
      <c r="E99" s="10">
        <v>3222</v>
      </c>
      <c r="F99" s="9" t="s">
        <v>13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759.65</v>
      </c>
      <c r="E100" s="23"/>
      <c r="F100" s="25"/>
      <c r="G100" s="26"/>
    </row>
    <row r="101" spans="1:7" x14ac:dyDescent="0.25">
      <c r="A101" s="9" t="s">
        <v>133</v>
      </c>
      <c r="B101" s="14" t="s">
        <v>134</v>
      </c>
      <c r="C101" s="10" t="s">
        <v>135</v>
      </c>
      <c r="D101" s="18">
        <v>219.68</v>
      </c>
      <c r="E101" s="10">
        <v>3221</v>
      </c>
      <c r="F101" s="9" t="s">
        <v>44</v>
      </c>
      <c r="G101" s="27" t="s">
        <v>14</v>
      </c>
    </row>
    <row r="102" spans="1:7" x14ac:dyDescent="0.25">
      <c r="A102" s="9"/>
      <c r="B102" s="14"/>
      <c r="C102" s="10"/>
      <c r="D102" s="18">
        <v>125.63</v>
      </c>
      <c r="E102" s="10">
        <v>3224</v>
      </c>
      <c r="F102" s="9" t="s">
        <v>23</v>
      </c>
      <c r="G102" s="28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SUM(D101:D102)</f>
        <v>345.31</v>
      </c>
      <c r="E103" s="23"/>
      <c r="F103" s="25"/>
      <c r="G103" s="26"/>
    </row>
    <row r="104" spans="1:7" x14ac:dyDescent="0.25">
      <c r="A104" s="9" t="s">
        <v>136</v>
      </c>
      <c r="B104" s="14" t="s">
        <v>137</v>
      </c>
      <c r="C104" s="10" t="s">
        <v>12</v>
      </c>
      <c r="D104" s="18">
        <v>84.13</v>
      </c>
      <c r="E104" s="10">
        <v>3234</v>
      </c>
      <c r="F104" s="9" t="s">
        <v>40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84.13</v>
      </c>
      <c r="E105" s="23"/>
      <c r="F105" s="25"/>
      <c r="G105" s="26"/>
    </row>
    <row r="106" spans="1:7" x14ac:dyDescent="0.25">
      <c r="A106" s="9" t="s">
        <v>138</v>
      </c>
      <c r="B106" s="14" t="s">
        <v>137</v>
      </c>
      <c r="C106" s="10" t="s">
        <v>12</v>
      </c>
      <c r="D106" s="18">
        <v>113.52</v>
      </c>
      <c r="E106" s="10">
        <v>3431</v>
      </c>
      <c r="F106" s="9" t="s">
        <v>139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113.52</v>
      </c>
      <c r="E107" s="23"/>
      <c r="F107" s="25"/>
      <c r="G107" s="26"/>
    </row>
    <row r="108" spans="1:7" x14ac:dyDescent="0.25">
      <c r="A108" s="9"/>
      <c r="B108" s="14"/>
      <c r="C108" s="10"/>
      <c r="D108" s="18">
        <v>210.36</v>
      </c>
      <c r="E108" s="10">
        <v>3111</v>
      </c>
      <c r="F108" s="9" t="s">
        <v>140</v>
      </c>
      <c r="G108" s="27" t="s">
        <v>14</v>
      </c>
    </row>
    <row r="109" spans="1:7" x14ac:dyDescent="0.25">
      <c r="A109" s="9"/>
      <c r="B109" s="14"/>
      <c r="C109" s="10"/>
      <c r="D109" s="18">
        <v>4194.3</v>
      </c>
      <c r="E109" s="10">
        <v>3111</v>
      </c>
      <c r="F109" s="9" t="s">
        <v>140</v>
      </c>
      <c r="G109" s="28" t="s">
        <v>14</v>
      </c>
    </row>
    <row r="110" spans="1:7" x14ac:dyDescent="0.25">
      <c r="A110" s="9"/>
      <c r="B110" s="14"/>
      <c r="C110" s="10"/>
      <c r="D110" s="18">
        <v>77003.45</v>
      </c>
      <c r="E110" s="10">
        <v>3111</v>
      </c>
      <c r="F110" s="9" t="s">
        <v>140</v>
      </c>
      <c r="G110" s="28" t="s">
        <v>14</v>
      </c>
    </row>
    <row r="111" spans="1:7" x14ac:dyDescent="0.25">
      <c r="A111" s="9"/>
      <c r="B111" s="14"/>
      <c r="C111" s="10"/>
      <c r="D111" s="18">
        <v>101348.82</v>
      </c>
      <c r="E111" s="10">
        <v>3111</v>
      </c>
      <c r="F111" s="9" t="s">
        <v>140</v>
      </c>
      <c r="G111" s="28" t="s">
        <v>14</v>
      </c>
    </row>
    <row r="112" spans="1:7" x14ac:dyDescent="0.25">
      <c r="A112" s="9"/>
      <c r="B112" s="14"/>
      <c r="C112" s="10"/>
      <c r="D112" s="18">
        <v>570.72</v>
      </c>
      <c r="E112" s="10">
        <v>3113</v>
      </c>
      <c r="F112" s="9" t="s">
        <v>141</v>
      </c>
      <c r="G112" s="28" t="s">
        <v>14</v>
      </c>
    </row>
    <row r="113" spans="1:7" x14ac:dyDescent="0.25">
      <c r="A113" s="9"/>
      <c r="B113" s="14"/>
      <c r="C113" s="10"/>
      <c r="D113" s="18">
        <v>1739.09</v>
      </c>
      <c r="E113" s="10">
        <v>3113</v>
      </c>
      <c r="F113" s="9" t="s">
        <v>141</v>
      </c>
      <c r="G113" s="28" t="s">
        <v>14</v>
      </c>
    </row>
    <row r="114" spans="1:7" x14ac:dyDescent="0.25">
      <c r="A114" s="9"/>
      <c r="B114" s="14"/>
      <c r="C114" s="10"/>
      <c r="D114" s="18">
        <v>2036.46</v>
      </c>
      <c r="E114" s="10">
        <v>3113</v>
      </c>
      <c r="F114" s="9" t="s">
        <v>141</v>
      </c>
      <c r="G114" s="28" t="s">
        <v>14</v>
      </c>
    </row>
    <row r="115" spans="1:7" x14ac:dyDescent="0.25">
      <c r="A115" s="9"/>
      <c r="B115" s="14"/>
      <c r="C115" s="10"/>
      <c r="D115" s="18">
        <v>1017.02</v>
      </c>
      <c r="E115" s="10">
        <v>3122</v>
      </c>
      <c r="F115" s="9" t="s">
        <v>142</v>
      </c>
      <c r="G115" s="28" t="s">
        <v>14</v>
      </c>
    </row>
    <row r="116" spans="1:7" x14ac:dyDescent="0.25">
      <c r="A116" s="9"/>
      <c r="B116" s="14"/>
      <c r="C116" s="10"/>
      <c r="D116" s="18">
        <v>692.06</v>
      </c>
      <c r="E116" s="10">
        <v>3132</v>
      </c>
      <c r="F116" s="9" t="s">
        <v>143</v>
      </c>
      <c r="G116" s="28" t="s">
        <v>14</v>
      </c>
    </row>
    <row r="117" spans="1:7" x14ac:dyDescent="0.25">
      <c r="A117" s="9"/>
      <c r="B117" s="14"/>
      <c r="C117" s="10"/>
      <c r="D117" s="18">
        <v>16717.919999999998</v>
      </c>
      <c r="E117" s="10">
        <v>3132</v>
      </c>
      <c r="F117" s="9" t="s">
        <v>143</v>
      </c>
      <c r="G117" s="28" t="s">
        <v>14</v>
      </c>
    </row>
    <row r="118" spans="1:7" x14ac:dyDescent="0.25">
      <c r="A118" s="9"/>
      <c r="B118" s="14"/>
      <c r="C118" s="10"/>
      <c r="D118" s="18">
        <v>11935.83</v>
      </c>
      <c r="E118" s="10">
        <v>3141</v>
      </c>
      <c r="F118" s="9" t="s">
        <v>144</v>
      </c>
      <c r="G118" s="28" t="s">
        <v>14</v>
      </c>
    </row>
    <row r="119" spans="1:7" x14ac:dyDescent="0.25">
      <c r="A119" s="9"/>
      <c r="B119" s="14"/>
      <c r="C119" s="10"/>
      <c r="D119" s="18">
        <v>5399.85</v>
      </c>
      <c r="E119" s="10">
        <v>3151</v>
      </c>
      <c r="F119" s="9" t="s">
        <v>145</v>
      </c>
      <c r="G119" s="28" t="s">
        <v>14</v>
      </c>
    </row>
    <row r="120" spans="1:7" x14ac:dyDescent="0.25">
      <c r="A120" s="9"/>
      <c r="B120" s="14"/>
      <c r="C120" s="10"/>
      <c r="D120" s="18">
        <v>16252.59</v>
      </c>
      <c r="E120" s="10">
        <v>3151</v>
      </c>
      <c r="F120" s="9" t="s">
        <v>145</v>
      </c>
      <c r="G120" s="28" t="s">
        <v>14</v>
      </c>
    </row>
    <row r="121" spans="1:7" x14ac:dyDescent="0.25">
      <c r="A121" s="9"/>
      <c r="B121" s="14"/>
      <c r="C121" s="10"/>
      <c r="D121" s="18">
        <v>17581.580000000002</v>
      </c>
      <c r="E121" s="10">
        <v>3162</v>
      </c>
      <c r="F121" s="9" t="s">
        <v>146</v>
      </c>
      <c r="G121" s="28" t="s">
        <v>14</v>
      </c>
    </row>
    <row r="122" spans="1:7" x14ac:dyDescent="0.25">
      <c r="A122" s="9"/>
      <c r="B122" s="14"/>
      <c r="C122" s="10"/>
      <c r="D122" s="18">
        <v>6.09</v>
      </c>
      <c r="E122" s="10">
        <v>3171</v>
      </c>
      <c r="F122" s="9" t="s">
        <v>147</v>
      </c>
      <c r="G122" s="28" t="s">
        <v>14</v>
      </c>
    </row>
    <row r="123" spans="1:7" x14ac:dyDescent="0.25">
      <c r="A123" s="9"/>
      <c r="B123" s="14"/>
      <c r="C123" s="10"/>
      <c r="D123" s="18">
        <v>243.43</v>
      </c>
      <c r="E123" s="10">
        <v>3171</v>
      </c>
      <c r="F123" s="9" t="s">
        <v>147</v>
      </c>
      <c r="G123" s="28" t="s">
        <v>14</v>
      </c>
    </row>
    <row r="124" spans="1:7" x14ac:dyDescent="0.25">
      <c r="A124" s="9"/>
      <c r="B124" s="14"/>
      <c r="C124" s="10"/>
      <c r="D124" s="18">
        <v>259.35000000000002</v>
      </c>
      <c r="E124" s="10">
        <v>3171</v>
      </c>
      <c r="F124" s="9" t="s">
        <v>147</v>
      </c>
      <c r="G124" s="28" t="s">
        <v>14</v>
      </c>
    </row>
    <row r="125" spans="1:7" x14ac:dyDescent="0.25">
      <c r="A125" s="9"/>
      <c r="B125" s="14"/>
      <c r="C125" s="10"/>
      <c r="D125" s="18">
        <v>308.27</v>
      </c>
      <c r="E125" s="10">
        <v>3171</v>
      </c>
      <c r="F125" s="9" t="s">
        <v>147</v>
      </c>
      <c r="G125" s="28" t="s">
        <v>14</v>
      </c>
    </row>
    <row r="126" spans="1:7" x14ac:dyDescent="0.25">
      <c r="A126" s="9"/>
      <c r="B126" s="14"/>
      <c r="C126" s="10"/>
      <c r="D126" s="18">
        <v>2814</v>
      </c>
      <c r="E126" s="10">
        <v>3171</v>
      </c>
      <c r="F126" s="9" t="s">
        <v>147</v>
      </c>
      <c r="G126" s="28" t="s">
        <v>14</v>
      </c>
    </row>
    <row r="127" spans="1:7" x14ac:dyDescent="0.25">
      <c r="A127" s="9"/>
      <c r="B127" s="14"/>
      <c r="C127" s="10"/>
      <c r="D127" s="18">
        <v>132</v>
      </c>
      <c r="E127" s="10">
        <v>3211</v>
      </c>
      <c r="F127" s="9" t="s">
        <v>87</v>
      </c>
      <c r="G127" s="28" t="s">
        <v>14</v>
      </c>
    </row>
    <row r="128" spans="1:7" x14ac:dyDescent="0.25">
      <c r="A128" s="9"/>
      <c r="B128" s="14"/>
      <c r="C128" s="10"/>
      <c r="D128" s="18">
        <v>1109.68</v>
      </c>
      <c r="E128" s="10">
        <v>3211</v>
      </c>
      <c r="F128" s="9" t="s">
        <v>87</v>
      </c>
      <c r="G128" s="28" t="s">
        <v>14</v>
      </c>
    </row>
    <row r="129" spans="1:7" x14ac:dyDescent="0.25">
      <c r="A129" s="9"/>
      <c r="B129" s="14"/>
      <c r="C129" s="10"/>
      <c r="D129" s="18">
        <v>187.08</v>
      </c>
      <c r="E129" s="10">
        <v>3212</v>
      </c>
      <c r="F129" s="9" t="s">
        <v>148</v>
      </c>
      <c r="G129" s="28" t="s">
        <v>14</v>
      </c>
    </row>
    <row r="130" spans="1:7" x14ac:dyDescent="0.25">
      <c r="A130" s="9"/>
      <c r="B130" s="14"/>
      <c r="C130" s="10"/>
      <c r="D130" s="18">
        <v>1804.71</v>
      </c>
      <c r="E130" s="10">
        <v>3212</v>
      </c>
      <c r="F130" s="9" t="s">
        <v>148</v>
      </c>
      <c r="G130" s="28" t="s">
        <v>14</v>
      </c>
    </row>
    <row r="131" spans="1:7" x14ac:dyDescent="0.25">
      <c r="A131" s="9"/>
      <c r="B131" s="14"/>
      <c r="C131" s="10"/>
      <c r="D131" s="18">
        <v>270</v>
      </c>
      <c r="E131" s="10">
        <v>3213</v>
      </c>
      <c r="F131" s="9" t="s">
        <v>149</v>
      </c>
      <c r="G131" s="28" t="s">
        <v>14</v>
      </c>
    </row>
    <row r="132" spans="1:7" x14ac:dyDescent="0.25">
      <c r="A132" s="9"/>
      <c r="B132" s="14"/>
      <c r="C132" s="10"/>
      <c r="D132" s="18">
        <v>813.41</v>
      </c>
      <c r="E132" s="10">
        <v>3237</v>
      </c>
      <c r="F132" s="9" t="s">
        <v>150</v>
      </c>
      <c r="G132" s="28" t="s">
        <v>14</v>
      </c>
    </row>
    <row r="133" spans="1:7" x14ac:dyDescent="0.25">
      <c r="A133" s="9"/>
      <c r="B133" s="14"/>
      <c r="C133" s="10"/>
      <c r="D133" s="18">
        <v>3150</v>
      </c>
      <c r="E133" s="10">
        <v>3239</v>
      </c>
      <c r="F133" s="9" t="s">
        <v>27</v>
      </c>
      <c r="G133" s="28" t="s">
        <v>14</v>
      </c>
    </row>
    <row r="134" spans="1:7" x14ac:dyDescent="0.25">
      <c r="A134" s="9"/>
      <c r="B134" s="14"/>
      <c r="C134" s="10"/>
      <c r="D134" s="18">
        <v>363.16</v>
      </c>
      <c r="E134" s="10">
        <v>3291</v>
      </c>
      <c r="F134" s="9" t="s">
        <v>151</v>
      </c>
      <c r="G134" s="28" t="s">
        <v>14</v>
      </c>
    </row>
    <row r="135" spans="1:7" ht="21" customHeight="1" thickBot="1" x14ac:dyDescent="0.3">
      <c r="A135" s="21" t="s">
        <v>15</v>
      </c>
      <c r="B135" s="22"/>
      <c r="C135" s="23"/>
      <c r="D135" s="24">
        <f>SUM(D108:D134)</f>
        <v>268161.22999999986</v>
      </c>
      <c r="E135" s="23"/>
      <c r="F135" s="25"/>
      <c r="G135" s="26"/>
    </row>
    <row r="136" spans="1:7" ht="15.75" thickBot="1" x14ac:dyDescent="0.3">
      <c r="A136" s="29" t="s">
        <v>152</v>
      </c>
      <c r="B136" s="30"/>
      <c r="C136" s="31"/>
      <c r="D136" s="32">
        <f>SUM(D8,D10,D12,D14,D16,D18,D20,D22,D24,D26,D28,D30,D32,D34,D36,D38,D40,D42,D44,D46,D48,D50,D52,D54,D56,D58,D60,D62,D64,D66,D68,D70,D72,D74,D76,D78,D80,D82,D84,D86,D88,D90,D92,D94,D96,D98,D100,D103,D105,D107,D135)</f>
        <v>285608.33999999985</v>
      </c>
      <c r="E136" s="31"/>
      <c r="F136" s="33"/>
      <c r="G136" s="34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</row>
    <row r="3971" spans="1:6" x14ac:dyDescent="0.25">
      <c r="A3971" s="9"/>
    </row>
    <row r="3972" spans="1:6" x14ac:dyDescent="0.25">
      <c r="A3972" s="9"/>
    </row>
    <row r="3973" spans="1:6" x14ac:dyDescent="0.25">
      <c r="A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osharambasic</cp:lastModifiedBy>
  <cp:lastPrinted>2025-04-23T15:34:38Z</cp:lastPrinted>
  <dcterms:created xsi:type="dcterms:W3CDTF">2024-03-05T11:42:46Z</dcterms:created>
  <dcterms:modified xsi:type="dcterms:W3CDTF">2025-04-23T15:34:41Z</dcterms:modified>
</cp:coreProperties>
</file>