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D103" i="1"/>
  <c r="D101" i="1"/>
  <c r="D99" i="1"/>
  <c r="D97" i="1"/>
  <c r="D95" i="1"/>
  <c r="D93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3" i="1" l="1"/>
</calcChain>
</file>

<file path=xl/sharedStrings.xml><?xml version="1.0" encoding="utf-8"?>
<sst xmlns="http://schemas.openxmlformats.org/spreadsheetml/2006/main" count="359" uniqueCount="150">
  <si>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</si>
  <si>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</si>
  <si>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</si>
  <si>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</si>
  <si>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</si>
  <si>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</si>
  <si>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</si>
  <si>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</si>
  <si>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</si>
  <si>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 xml:space="preserve">Odgovorna Osoba: Tomislav Filić_x000D_
     </t>
  </si>
  <si>
    <t>Isplata Sredstava Za Razdoblje: 01.04.2025 Do 30.04.2025</t>
  </si>
  <si>
    <t>LAVITO</t>
  </si>
  <si>
    <t>96202705185</t>
  </si>
  <si>
    <t>ZAGREB</t>
  </si>
  <si>
    <t>MATERIJAL I SIROVINE</t>
  </si>
  <si>
    <t>OŠ AUGUSTA HARAMBAŠIĆA</t>
  </si>
  <si>
    <t>Ukupno:</t>
  </si>
  <si>
    <t>TEHNO INVEST ZAGREB D.O.O.</t>
  </si>
  <si>
    <t>90487555284</t>
  </si>
  <si>
    <t>LUČKO</t>
  </si>
  <si>
    <t>MATERIJAL I DIJELOVI ZA TEKUĆE I INVESTICIJSKO ODRŽAVANJE</t>
  </si>
  <si>
    <t>AGROPROTEINKA-ENERGIJA</t>
  </si>
  <si>
    <t>90174095121</t>
  </si>
  <si>
    <t>10360 SESVETE</t>
  </si>
  <si>
    <t>OSTALE USLUGE</t>
  </si>
  <si>
    <t>PRO-TEHNA</t>
  </si>
  <si>
    <t>88951687357</t>
  </si>
  <si>
    <t>COPY ELEKTRONIC</t>
  </si>
  <si>
    <t>88866511884</t>
  </si>
  <si>
    <t>USLUGE TEKUĆEG I INVESTICIJSKOG ODRŽAVANJA</t>
  </si>
  <si>
    <t>HP-HRVATSKA POŠTA D.D.</t>
  </si>
  <si>
    <t>87311810356</t>
  </si>
  <si>
    <t>10000 ZAGREB</t>
  </si>
  <si>
    <t>USLUGE TELEFONA, POŠTE I PRIJEVOZA</t>
  </si>
  <si>
    <t>PSIHOLOŠKI CENTAR PENEPA D.O.O.</t>
  </si>
  <si>
    <t>86317970383</t>
  </si>
  <si>
    <t>STRUČNO USAVRŠAVANJE ZAPOSLENIKA</t>
  </si>
  <si>
    <t>FINANCIJSKA AGENCIJA</t>
  </si>
  <si>
    <t>85821130368</t>
  </si>
  <si>
    <t>ZAGREBAČKI HOLDING, PODRUŽNICA ČISTOĆA</t>
  </si>
  <si>
    <t>85584865987</t>
  </si>
  <si>
    <t>KOMUNALNE USLUGE</t>
  </si>
  <si>
    <t>VODOOPSKBA I ODVODNJA D.O.O.</t>
  </si>
  <si>
    <t>83416546499</t>
  </si>
  <si>
    <t>SOKOL d.o.o.</t>
  </si>
  <si>
    <t>82812328597</t>
  </si>
  <si>
    <t>ZET D.O.O.</t>
  </si>
  <si>
    <t>82031999604</t>
  </si>
  <si>
    <t>OSTALE NAKNADE ZA PRIJEVOZ</t>
  </si>
  <si>
    <t>HR TELEKOM</t>
  </si>
  <si>
    <t>81793146560</t>
  </si>
  <si>
    <t>KOVAČIĆ KONZALTING D.O.O.</t>
  </si>
  <si>
    <t xml:space="preserve">79608058419 </t>
  </si>
  <si>
    <t>TROGIR  21220</t>
  </si>
  <si>
    <t>IT CLOUD WEST J.D.O.O.</t>
  </si>
  <si>
    <t>76995042819</t>
  </si>
  <si>
    <t>RAČUNALNE USLUGE</t>
  </si>
  <si>
    <t>KLARA ZAGREBAČKE PEKARNE D.D.</t>
  </si>
  <si>
    <t>76842508189</t>
  </si>
  <si>
    <t>RIF-HRV.ZAJED.RAČUNOVOĐA</t>
  </si>
  <si>
    <t>75508100288</t>
  </si>
  <si>
    <t>UREDSKI MATERIJAL I OSTALI MATERIJALNI RASHODI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</si>
  <si>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</si>
  <si>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</si>
  <si>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</si>
  <si>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</si>
  <si>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</si>
  <si>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</si>
  <si>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</si>
  <si>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</si>
  <si>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10000 Zagreb</t>
  </si>
  <si>
    <t>NARODNE NOVINE d.d.</t>
  </si>
  <si>
    <t>64546066176</t>
  </si>
  <si>
    <t>HEP OPSKRBA D.O.O.</t>
  </si>
  <si>
    <t>63073332379</t>
  </si>
  <si>
    <t>ALCA</t>
  </si>
  <si>
    <t>58353015102</t>
  </si>
  <si>
    <t>PAN-PEK d.o.o.</t>
  </si>
  <si>
    <t>58203211592</t>
  </si>
  <si>
    <t>IGO-MAT d.o.o.</t>
  </si>
  <si>
    <t>55662000497</t>
  </si>
  <si>
    <t>10432 Bregana</t>
  </si>
  <si>
    <t>BLUEMONT d.o.o. za trgovinu i usluge</t>
  </si>
  <si>
    <t>54895392358</t>
  </si>
  <si>
    <t>ZNAMEN-nakladnička djelatnost</t>
  </si>
  <si>
    <t>46756708256</t>
  </si>
  <si>
    <t>BONGO FOOD&amp;DRINKS j.d.o.o.</t>
  </si>
  <si>
    <t>45548352889</t>
  </si>
  <si>
    <t>VINDIJA D.D.</t>
  </si>
  <si>
    <t>44138062462</t>
  </si>
  <si>
    <t>VARAŽDIN</t>
  </si>
  <si>
    <t>GLAS KONCILA</t>
  </si>
  <si>
    <t>42821159693</t>
  </si>
  <si>
    <t>KNJIGE U KNJIŽNICAMA</t>
  </si>
  <si>
    <t>EKO-DERATIZACIJA d.o.o.</t>
  </si>
  <si>
    <t>38001831721</t>
  </si>
  <si>
    <t>NASTAVNI ZAVOD ZA JAVNO ZDRAVSTVO DR. ANDRIJA ŠTAMPAR</t>
  </si>
  <si>
    <t>33392005961</t>
  </si>
  <si>
    <t>ZDRAVSTVENE I VETERINARSKE USLUGE</t>
  </si>
  <si>
    <t>O.M.SUPORT D.O.O.</t>
  </si>
  <si>
    <t>23071028130</t>
  </si>
  <si>
    <t>INTELEKTUALNE I OSOBNE USLUGE</t>
  </si>
  <si>
    <t>Podravka d.d.</t>
  </si>
  <si>
    <t>18928523252</t>
  </si>
  <si>
    <t>48000 Koprivnica</t>
  </si>
  <si>
    <t>PET D.O.O.za usluge i trgovinu</t>
  </si>
  <si>
    <t>18052946209</t>
  </si>
  <si>
    <t>PUCKO OTVORENO UCILISTE ZAGREB</t>
  </si>
  <si>
    <t>17480760019</t>
  </si>
  <si>
    <t>OPTI PRINT ADRIA D.O.O.</t>
  </si>
  <si>
    <t>11469787133</t>
  </si>
  <si>
    <t>Mabel d.o.o.</t>
  </si>
  <si>
    <t>10888928978</t>
  </si>
  <si>
    <t>10040 Zagreb</t>
  </si>
  <si>
    <t>SITNI INVENTAR I AUTO GUME</t>
  </si>
  <si>
    <t>ALFA D.D.</t>
  </si>
  <si>
    <t>07189160632</t>
  </si>
  <si>
    <t>Ledo plus d.o.o.</t>
  </si>
  <si>
    <t>07179054100</t>
  </si>
  <si>
    <t>ESK CROATIA ATEST</t>
  </si>
  <si>
    <t>06135698286</t>
  </si>
  <si>
    <t>RIGETA</t>
  </si>
  <si>
    <t>05050699714</t>
  </si>
  <si>
    <t>ZVIBOR d.o.o.</t>
  </si>
  <si>
    <t>03454358063</t>
  </si>
  <si>
    <t xml:space="preserve"> ZAGREB</t>
  </si>
  <si>
    <t>HOTEL CENTRAL d.d. za hotelijerstvo i ugostiteljstvo</t>
  </si>
  <si>
    <t>03061873339</t>
  </si>
  <si>
    <t>SLUŽBENA PUTOVANJA</t>
  </si>
  <si>
    <t>BRUSIONICA IZRADA KLJUČEVA I POPRAVAK CIPELA</t>
  </si>
  <si>
    <t>-</t>
  </si>
  <si>
    <t>GRADSKI URED ZA PROSTORNO UREĐENJE</t>
  </si>
  <si>
    <t/>
  </si>
  <si>
    <t>ZAGREBAČKA BANKA d.d.</t>
  </si>
  <si>
    <t>BANKARSKE USLUGE I USLUGE PLATNOG PROMETA</t>
  </si>
  <si>
    <t>ZG HOLDING ZRINJEVAC</t>
  </si>
  <si>
    <t xml:space="preserve">     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</si>
  <si>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</si>
  <si>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</si>
  <si>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</si>
  <si>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</si>
  <si>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</si>
  <si>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</si>
  <si>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</si>
  <si>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</si>
  <si>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</si>
  <si>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</si>
  <si>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</si>
  <si>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Sveukupno:</t>
  </si>
  <si>
    <t>NAKNADA ZA KORIŠTENJE PRIVAT.AUTOMOB.U SLUŽBENE 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</si>
</sst>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5"/>
  <sheetViews>
    <sheetView tabSelected="1" zoomScaleNormal="100" workbookViewId="0">
      <selection activeCell="E140" sqref="E1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202.44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202.44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16.559999999999999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16.559999999999999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79.66</v>
      </c>
      <c r="E11" s="10">
        <v>3239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79.66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13</v>
      </c>
      <c r="D13" s="18">
        <v>14.01</v>
      </c>
      <c r="E13" s="10">
        <v>3239</v>
      </c>
      <c r="F13" s="9" t="s">
        <v>24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14.01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647.05999999999995</v>
      </c>
      <c r="E15" s="10">
        <v>3232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647.05999999999995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35.590000000000003</v>
      </c>
      <c r="E17" s="10">
        <v>3231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35.590000000000003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32</v>
      </c>
      <c r="D19" s="18">
        <v>200</v>
      </c>
      <c r="E19" s="10">
        <v>3213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200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13</v>
      </c>
      <c r="D21" s="18">
        <v>66.36</v>
      </c>
      <c r="E21" s="10">
        <v>3239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66.36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754.78</v>
      </c>
      <c r="E23" s="10">
        <v>3234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754.78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410.33</v>
      </c>
      <c r="E25" s="10">
        <v>3234</v>
      </c>
      <c r="F25" s="9" t="s">
        <v>41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410.33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32</v>
      </c>
      <c r="D27" s="18">
        <v>3150</v>
      </c>
      <c r="E27" s="10">
        <v>3239</v>
      </c>
      <c r="F27" s="9" t="s">
        <v>24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3150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28.86</v>
      </c>
      <c r="E29" s="10">
        <v>3219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28.86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13</v>
      </c>
      <c r="D31" s="18">
        <v>217.78</v>
      </c>
      <c r="E31" s="10">
        <v>3231</v>
      </c>
      <c r="F31" s="9" t="s">
        <v>33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217.78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270</v>
      </c>
      <c r="E33" s="10">
        <v>3213</v>
      </c>
      <c r="F33" s="9" t="s">
        <v>36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270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13</v>
      </c>
      <c r="D35" s="18">
        <v>92.91</v>
      </c>
      <c r="E35" s="10">
        <v>3238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92.91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13</v>
      </c>
      <c r="D37" s="18">
        <v>1840.38</v>
      </c>
      <c r="E37" s="10">
        <v>3222</v>
      </c>
      <c r="F37" s="9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1840.38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13</v>
      </c>
      <c r="D39" s="18">
        <v>215</v>
      </c>
      <c r="E39" s="10">
        <v>3221</v>
      </c>
      <c r="F39" s="9" t="s">
        <v>61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215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13</v>
      </c>
      <c r="D41" s="18">
        <v>3471.55</v>
      </c>
      <c r="E41" s="10">
        <v>3223</v>
      </c>
      <c r="F41" s="9" t="s">
        <v>64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3471.55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138.75</v>
      </c>
      <c r="E43" s="10">
        <v>3238</v>
      </c>
      <c r="F43" s="9" t="s">
        <v>56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138.75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8.3000000000000007</v>
      </c>
      <c r="E45" s="10">
        <v>3231</v>
      </c>
      <c r="F45" s="9" t="s">
        <v>33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8.3000000000000007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13</v>
      </c>
      <c r="D47" s="18">
        <v>2.1</v>
      </c>
      <c r="E47" s="10">
        <v>3221</v>
      </c>
      <c r="F47" s="9" t="s">
        <v>61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2.1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13</v>
      </c>
      <c r="D49" s="18">
        <v>963.34</v>
      </c>
      <c r="E49" s="10">
        <v>3223</v>
      </c>
      <c r="F49" s="9" t="s">
        <v>64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963.34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13</v>
      </c>
      <c r="D51" s="18">
        <v>282.83</v>
      </c>
      <c r="E51" s="10">
        <v>3224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282.83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13</v>
      </c>
      <c r="D53" s="18">
        <v>1417.47</v>
      </c>
      <c r="E53" s="10">
        <v>3222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1417.47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1216.95</v>
      </c>
      <c r="E55" s="10">
        <v>3222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1216.95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13</v>
      </c>
      <c r="D57" s="18">
        <v>181.25</v>
      </c>
      <c r="E57" s="10">
        <v>3232</v>
      </c>
      <c r="F57" s="9" t="s">
        <v>29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181.25</v>
      </c>
      <c r="E58" s="24"/>
      <c r="F58" s="26"/>
      <c r="G58" s="27"/>
    </row>
    <row r="59" spans="1:7" x14ac:dyDescent="0.25">
      <c r="A59" s="9" t="s">
        <v>84</v>
      </c>
      <c r="B59" s="14" t="s">
        <v>85</v>
      </c>
      <c r="C59" s="10" t="s">
        <v>13</v>
      </c>
      <c r="D59" s="18">
        <v>59.85</v>
      </c>
      <c r="E59" s="10">
        <v>3221</v>
      </c>
      <c r="F59" s="9" t="s">
        <v>61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59.85</v>
      </c>
      <c r="E60" s="24"/>
      <c r="F60" s="26"/>
      <c r="G60" s="27"/>
    </row>
    <row r="61" spans="1:7" x14ac:dyDescent="0.25">
      <c r="A61" s="9" t="s">
        <v>86</v>
      </c>
      <c r="B61" s="14" t="s">
        <v>87</v>
      </c>
      <c r="C61" s="10" t="s">
        <v>70</v>
      </c>
      <c r="D61" s="18">
        <v>1255.03</v>
      </c>
      <c r="E61" s="10">
        <v>3222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1255.03</v>
      </c>
      <c r="E62" s="24"/>
      <c r="F62" s="26"/>
      <c r="G62" s="27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1320.98</v>
      </c>
      <c r="E63" s="10">
        <v>3222</v>
      </c>
      <c r="F63" s="9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1320.98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108.05</v>
      </c>
      <c r="E65" s="10">
        <v>4241</v>
      </c>
      <c r="F65" s="9" t="s">
        <v>93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108.05</v>
      </c>
      <c r="E66" s="24"/>
      <c r="F66" s="26"/>
      <c r="G66" s="27"/>
    </row>
    <row r="67" spans="1:7" x14ac:dyDescent="0.25">
      <c r="A67" s="9" t="s">
        <v>94</v>
      </c>
      <c r="B67" s="14" t="s">
        <v>95</v>
      </c>
      <c r="C67" s="10" t="s">
        <v>13</v>
      </c>
      <c r="D67" s="18">
        <v>75</v>
      </c>
      <c r="E67" s="10">
        <v>3234</v>
      </c>
      <c r="F67" s="9" t="s">
        <v>41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75</v>
      </c>
      <c r="E68" s="24"/>
      <c r="F68" s="26"/>
      <c r="G68" s="27"/>
    </row>
    <row r="69" spans="1:7" x14ac:dyDescent="0.25">
      <c r="A69" s="9" t="s">
        <v>96</v>
      </c>
      <c r="B69" s="14" t="s">
        <v>97</v>
      </c>
      <c r="C69" s="10" t="s">
        <v>13</v>
      </c>
      <c r="D69" s="18">
        <v>184.15</v>
      </c>
      <c r="E69" s="10">
        <v>3236</v>
      </c>
      <c r="F69" s="9" t="s">
        <v>98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184.15</v>
      </c>
      <c r="E70" s="24"/>
      <c r="F70" s="26"/>
      <c r="G70" s="27"/>
    </row>
    <row r="71" spans="1:7" x14ac:dyDescent="0.25">
      <c r="A71" s="9" t="s">
        <v>99</v>
      </c>
      <c r="B71" s="14" t="s">
        <v>100</v>
      </c>
      <c r="C71" s="10" t="s">
        <v>13</v>
      </c>
      <c r="D71" s="18">
        <v>62.5</v>
      </c>
      <c r="E71" s="10">
        <v>3237</v>
      </c>
      <c r="F71" s="9" t="s">
        <v>101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62.5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171.43</v>
      </c>
      <c r="E73" s="10">
        <v>3222</v>
      </c>
      <c r="F73" s="9" t="s">
        <v>14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171.43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13</v>
      </c>
      <c r="D75" s="18">
        <v>1224.26</v>
      </c>
      <c r="E75" s="10">
        <v>3222</v>
      </c>
      <c r="F75" s="9" t="s">
        <v>14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1224.26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32</v>
      </c>
      <c r="D77" s="18">
        <v>1219.7</v>
      </c>
      <c r="E77" s="10">
        <v>3213</v>
      </c>
      <c r="F77" s="9" t="s">
        <v>36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1219.7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13</v>
      </c>
      <c r="D79" s="18">
        <v>225</v>
      </c>
      <c r="E79" s="10">
        <v>3232</v>
      </c>
      <c r="F79" s="9" t="s">
        <v>29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225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240</v>
      </c>
      <c r="E81" s="10">
        <v>3225</v>
      </c>
      <c r="F81" s="9" t="s">
        <v>114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240</v>
      </c>
      <c r="E82" s="24"/>
      <c r="F82" s="26"/>
      <c r="G82" s="27"/>
    </row>
    <row r="83" spans="1:7" x14ac:dyDescent="0.25">
      <c r="A83" s="9" t="s">
        <v>115</v>
      </c>
      <c r="B83" s="14" t="s">
        <v>116</v>
      </c>
      <c r="C83" s="10" t="s">
        <v>13</v>
      </c>
      <c r="D83" s="18">
        <v>11.85</v>
      </c>
      <c r="E83" s="10">
        <v>4241</v>
      </c>
      <c r="F83" s="9" t="s">
        <v>93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11.85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70</v>
      </c>
      <c r="D85" s="18">
        <v>21.5</v>
      </c>
      <c r="E85" s="10">
        <v>3222</v>
      </c>
      <c r="F85" s="9" t="s">
        <v>14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21.5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13</v>
      </c>
      <c r="D87" s="18">
        <v>112.5</v>
      </c>
      <c r="E87" s="10">
        <v>3239</v>
      </c>
      <c r="F87" s="9" t="s">
        <v>24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112.5</v>
      </c>
      <c r="E88" s="24"/>
      <c r="F88" s="26"/>
      <c r="G88" s="27"/>
    </row>
    <row r="89" spans="1:7" x14ac:dyDescent="0.25">
      <c r="A89" s="9" t="s">
        <v>121</v>
      </c>
      <c r="B89" s="14" t="s">
        <v>122</v>
      </c>
      <c r="C89" s="10" t="s">
        <v>13</v>
      </c>
      <c r="D89" s="18">
        <v>406.71</v>
      </c>
      <c r="E89" s="10">
        <v>3222</v>
      </c>
      <c r="F89" s="9" t="s">
        <v>14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406.71</v>
      </c>
      <c r="E90" s="24"/>
      <c r="F90" s="26"/>
      <c r="G90" s="27"/>
    </row>
    <row r="91" spans="1:7" x14ac:dyDescent="0.25">
      <c r="A91" s="9" t="s">
        <v>123</v>
      </c>
      <c r="B91" s="14" t="s">
        <v>124</v>
      </c>
      <c r="C91" s="10" t="s">
        <v>125</v>
      </c>
      <c r="D91" s="18">
        <v>107.19</v>
      </c>
      <c r="E91" s="10">
        <v>3221</v>
      </c>
      <c r="F91" s="9" t="s">
        <v>61</v>
      </c>
      <c r="G91" s="28" t="s">
        <v>15</v>
      </c>
    </row>
    <row r="92" spans="1:7" x14ac:dyDescent="0.25">
      <c r="A92" s="9"/>
      <c r="B92" s="14"/>
      <c r="C92" s="10"/>
      <c r="D92" s="18">
        <v>212.85</v>
      </c>
      <c r="E92" s="10">
        <v>3224</v>
      </c>
      <c r="F92" s="9" t="s">
        <v>20</v>
      </c>
      <c r="G92" s="29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SUM(D91:D92)</f>
        <v>320.03999999999996</v>
      </c>
      <c r="E93" s="24"/>
      <c r="F93" s="26"/>
      <c r="G93" s="27"/>
    </row>
    <row r="94" spans="1:7" x14ac:dyDescent="0.25">
      <c r="A94" s="9" t="s">
        <v>126</v>
      </c>
      <c r="B94" s="14" t="s">
        <v>127</v>
      </c>
      <c r="C94" s="10" t="s">
        <v>32</v>
      </c>
      <c r="D94" s="18">
        <v>163.72999999999999</v>
      </c>
      <c r="E94" s="10">
        <v>3211</v>
      </c>
      <c r="F94" s="9" t="s">
        <v>128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163.72999999999999</v>
      </c>
      <c r="E95" s="24"/>
      <c r="F95" s="26"/>
      <c r="G95" s="27"/>
    </row>
    <row r="96" spans="1:7" x14ac:dyDescent="0.25">
      <c r="A96" s="9" t="s">
        <v>129</v>
      </c>
      <c r="B96" s="14" t="s">
        <v>130</v>
      </c>
      <c r="C96" s="10" t="s">
        <v>13</v>
      </c>
      <c r="D96" s="18">
        <v>97</v>
      </c>
      <c r="E96" s="10">
        <v>3222</v>
      </c>
      <c r="F96" s="9" t="s">
        <v>14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97</v>
      </c>
      <c r="E97" s="24"/>
      <c r="F97" s="26"/>
      <c r="G97" s="27"/>
    </row>
    <row r="98" spans="1:7" x14ac:dyDescent="0.25">
      <c r="A98" s="9" t="s">
        <v>131</v>
      </c>
      <c r="B98" s="14" t="s">
        <v>132</v>
      </c>
      <c r="C98" s="10" t="s">
        <v>13</v>
      </c>
      <c r="D98" s="18">
        <v>84.13</v>
      </c>
      <c r="E98" s="10">
        <v>3234</v>
      </c>
      <c r="F98" s="9" t="s">
        <v>41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84.13</v>
      </c>
      <c r="E99" s="24"/>
      <c r="F99" s="26"/>
      <c r="G99" s="27"/>
    </row>
    <row r="100" spans="1:7" x14ac:dyDescent="0.25">
      <c r="A100" s="9" t="s">
        <v>133</v>
      </c>
      <c r="B100" s="14" t="s">
        <v>132</v>
      </c>
      <c r="C100" s="10" t="s">
        <v>13</v>
      </c>
      <c r="D100" s="18">
        <v>137.66999999999999</v>
      </c>
      <c r="E100" s="10">
        <v>3431</v>
      </c>
      <c r="F100" s="9" t="s">
        <v>134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137.66999999999999</v>
      </c>
      <c r="E101" s="24"/>
      <c r="F101" s="26"/>
      <c r="G101" s="27"/>
    </row>
    <row r="102" spans="1:7" x14ac:dyDescent="0.25">
      <c r="A102" s="9" t="s">
        <v>135</v>
      </c>
      <c r="B102" s="14" t="s">
        <v>136</v>
      </c>
      <c r="C102" s="10" t="s">
        <v>13</v>
      </c>
      <c r="D102" s="18">
        <v>48.95</v>
      </c>
      <c r="E102" s="10">
        <v>3222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48.95</v>
      </c>
      <c r="E103" s="24"/>
      <c r="F103" s="26"/>
      <c r="G103" s="27"/>
    </row>
    <row r="104" spans="1:7" x14ac:dyDescent="0.25">
      <c r="A104" s="9"/>
      <c r="B104" s="14"/>
      <c r="C104" s="10"/>
      <c r="D104" s="18">
        <v>4433.2299999999996</v>
      </c>
      <c r="E104" s="10">
        <v>3111</v>
      </c>
      <c r="F104" s="9" t="s">
        <v>137</v>
      </c>
      <c r="G104" s="29" t="s">
        <v>15</v>
      </c>
    </row>
    <row r="105" spans="1:7" x14ac:dyDescent="0.25">
      <c r="A105" s="9"/>
      <c r="B105" s="14"/>
      <c r="C105" s="10"/>
      <c r="D105" s="18">
        <v>76538.53</v>
      </c>
      <c r="E105" s="10">
        <v>3111</v>
      </c>
      <c r="F105" s="9" t="s">
        <v>137</v>
      </c>
      <c r="G105" s="29" t="s">
        <v>15</v>
      </c>
    </row>
    <row r="106" spans="1:7" x14ac:dyDescent="0.25">
      <c r="A106" s="9"/>
      <c r="B106" s="14"/>
      <c r="C106" s="10"/>
      <c r="D106" s="18">
        <v>102737.69</v>
      </c>
      <c r="E106" s="10">
        <v>3111</v>
      </c>
      <c r="F106" s="9" t="s">
        <v>137</v>
      </c>
      <c r="G106" s="29" t="s">
        <v>15</v>
      </c>
    </row>
    <row r="107" spans="1:7" x14ac:dyDescent="0.25">
      <c r="A107" s="9"/>
      <c r="B107" s="14"/>
      <c r="C107" s="10"/>
      <c r="D107" s="18">
        <v>465.97</v>
      </c>
      <c r="E107" s="10">
        <v>3113</v>
      </c>
      <c r="F107" s="9" t="s">
        <v>138</v>
      </c>
      <c r="G107" s="29" t="s">
        <v>15</v>
      </c>
    </row>
    <row r="108" spans="1:7" x14ac:dyDescent="0.25">
      <c r="A108" s="9"/>
      <c r="B108" s="14"/>
      <c r="C108" s="10"/>
      <c r="D108" s="18">
        <v>1507.82</v>
      </c>
      <c r="E108" s="10">
        <v>3113</v>
      </c>
      <c r="F108" s="9" t="s">
        <v>138</v>
      </c>
      <c r="G108" s="29" t="s">
        <v>15</v>
      </c>
    </row>
    <row r="109" spans="1:7" x14ac:dyDescent="0.25">
      <c r="A109" s="9"/>
      <c r="B109" s="14"/>
      <c r="C109" s="10"/>
      <c r="D109" s="18">
        <v>1844.41</v>
      </c>
      <c r="E109" s="10">
        <v>3113</v>
      </c>
      <c r="F109" s="9" t="s">
        <v>138</v>
      </c>
      <c r="G109" s="29" t="s">
        <v>15</v>
      </c>
    </row>
    <row r="110" spans="1:7" x14ac:dyDescent="0.25">
      <c r="A110" s="9"/>
      <c r="B110" s="14"/>
      <c r="C110" s="10"/>
      <c r="D110" s="18">
        <v>687.95</v>
      </c>
      <c r="E110" s="10">
        <v>3114</v>
      </c>
      <c r="F110" s="9" t="s">
        <v>139</v>
      </c>
      <c r="G110" s="29" t="s">
        <v>15</v>
      </c>
    </row>
    <row r="111" spans="1:7" x14ac:dyDescent="0.25">
      <c r="A111" s="9"/>
      <c r="B111" s="14"/>
      <c r="C111" s="10"/>
      <c r="D111" s="18">
        <v>172.01</v>
      </c>
      <c r="E111" s="10">
        <v>3121</v>
      </c>
      <c r="F111" s="9" t="s">
        <v>140</v>
      </c>
      <c r="G111" s="29" t="s">
        <v>15</v>
      </c>
    </row>
    <row r="112" spans="1:7" x14ac:dyDescent="0.25">
      <c r="A112" s="9"/>
      <c r="B112" s="14"/>
      <c r="C112" s="10"/>
      <c r="D112" s="18">
        <v>340.93</v>
      </c>
      <c r="E112" s="10">
        <v>3121</v>
      </c>
      <c r="F112" s="9" t="s">
        <v>140</v>
      </c>
      <c r="G112" s="29" t="s">
        <v>15</v>
      </c>
    </row>
    <row r="113" spans="1:7" x14ac:dyDescent="0.25">
      <c r="A113" s="9"/>
      <c r="B113" s="14"/>
      <c r="C113" s="10"/>
      <c r="D113" s="18">
        <v>1037.69</v>
      </c>
      <c r="E113" s="10">
        <v>3121</v>
      </c>
      <c r="F113" s="9" t="s">
        <v>140</v>
      </c>
      <c r="G113" s="29" t="s">
        <v>15</v>
      </c>
    </row>
    <row r="114" spans="1:7" x14ac:dyDescent="0.25">
      <c r="A114" s="9"/>
      <c r="B114" s="14"/>
      <c r="C114" s="10"/>
      <c r="D114" s="18">
        <v>5600</v>
      </c>
      <c r="E114" s="10">
        <v>3121</v>
      </c>
      <c r="F114" s="9" t="s">
        <v>140</v>
      </c>
      <c r="G114" s="29" t="s">
        <v>15</v>
      </c>
    </row>
    <row r="115" spans="1:7" x14ac:dyDescent="0.25">
      <c r="A115" s="9"/>
      <c r="B115" s="14"/>
      <c r="C115" s="10"/>
      <c r="D115" s="18">
        <v>847.56</v>
      </c>
      <c r="E115" s="10">
        <v>3122</v>
      </c>
      <c r="F115" s="9" t="s">
        <v>141</v>
      </c>
      <c r="G115" s="29" t="s">
        <v>15</v>
      </c>
    </row>
    <row r="116" spans="1:7" x14ac:dyDescent="0.25">
      <c r="A116" s="9"/>
      <c r="B116" s="14"/>
      <c r="C116" s="10"/>
      <c r="D116" s="18">
        <v>731.48</v>
      </c>
      <c r="E116" s="10">
        <v>3132</v>
      </c>
      <c r="F116" s="9" t="s">
        <v>142</v>
      </c>
      <c r="G116" s="29" t="s">
        <v>15</v>
      </c>
    </row>
    <row r="117" spans="1:7" x14ac:dyDescent="0.25">
      <c r="A117" s="9"/>
      <c r="B117" s="14"/>
      <c r="C117" s="10"/>
      <c r="D117" s="18">
        <v>16885.47</v>
      </c>
      <c r="E117" s="10">
        <v>3132</v>
      </c>
      <c r="F117" s="9" t="s">
        <v>142</v>
      </c>
      <c r="G117" s="29" t="s">
        <v>15</v>
      </c>
    </row>
    <row r="118" spans="1:7" x14ac:dyDescent="0.25">
      <c r="A118" s="9"/>
      <c r="B118" s="14"/>
      <c r="C118" s="10"/>
      <c r="D118" s="18">
        <v>11934.58</v>
      </c>
      <c r="E118" s="10">
        <v>3141</v>
      </c>
      <c r="F118" s="9" t="s">
        <v>143</v>
      </c>
      <c r="G118" s="29" t="s">
        <v>15</v>
      </c>
    </row>
    <row r="119" spans="1:7" x14ac:dyDescent="0.25">
      <c r="A119" s="9"/>
      <c r="B119" s="14"/>
      <c r="C119" s="10"/>
      <c r="D119" s="18">
        <v>5393.91</v>
      </c>
      <c r="E119" s="10">
        <v>3151</v>
      </c>
      <c r="F119" s="9" t="s">
        <v>144</v>
      </c>
      <c r="G119" s="29" t="s">
        <v>15</v>
      </c>
    </row>
    <row r="120" spans="1:7" x14ac:dyDescent="0.25">
      <c r="A120" s="9"/>
      <c r="B120" s="14"/>
      <c r="C120" s="10"/>
      <c r="D120" s="18">
        <v>16192.55</v>
      </c>
      <c r="E120" s="10">
        <v>3151</v>
      </c>
      <c r="F120" s="9" t="s">
        <v>144</v>
      </c>
      <c r="G120" s="29" t="s">
        <v>15</v>
      </c>
    </row>
    <row r="121" spans="1:7" x14ac:dyDescent="0.25">
      <c r="A121" s="9"/>
      <c r="B121" s="14"/>
      <c r="C121" s="10"/>
      <c r="D121" s="18">
        <v>17450.16</v>
      </c>
      <c r="E121" s="10">
        <v>3162</v>
      </c>
      <c r="F121" s="9" t="s">
        <v>145</v>
      </c>
      <c r="G121" s="29" t="s">
        <v>15</v>
      </c>
    </row>
    <row r="122" spans="1:7" x14ac:dyDescent="0.25">
      <c r="A122" s="9"/>
      <c r="B122" s="14"/>
      <c r="C122" s="10"/>
      <c r="D122" s="18">
        <v>5600</v>
      </c>
      <c r="E122" s="10">
        <v>3171</v>
      </c>
      <c r="F122" s="9" t="s">
        <v>146</v>
      </c>
      <c r="G122" s="29" t="s">
        <v>15</v>
      </c>
    </row>
    <row r="123" spans="1:7" x14ac:dyDescent="0.25">
      <c r="A123" s="9"/>
      <c r="B123" s="14"/>
      <c r="C123" s="10"/>
      <c r="D123" s="18">
        <v>65</v>
      </c>
      <c r="E123" s="10">
        <v>3211</v>
      </c>
      <c r="F123" s="9" t="s">
        <v>128</v>
      </c>
      <c r="G123" s="29" t="s">
        <v>15</v>
      </c>
    </row>
    <row r="124" spans="1:7" x14ac:dyDescent="0.25">
      <c r="A124" s="9"/>
      <c r="B124" s="14"/>
      <c r="C124" s="10"/>
      <c r="D124" s="18">
        <v>410</v>
      </c>
      <c r="E124" s="10">
        <v>3211</v>
      </c>
      <c r="F124" s="9" t="s">
        <v>128</v>
      </c>
      <c r="G124" s="29" t="s">
        <v>15</v>
      </c>
    </row>
    <row r="125" spans="1:7" x14ac:dyDescent="0.25">
      <c r="A125" s="9"/>
      <c r="B125" s="14"/>
      <c r="C125" s="10"/>
      <c r="D125" s="18">
        <v>863.5</v>
      </c>
      <c r="E125" s="10">
        <v>3211</v>
      </c>
      <c r="F125" s="9" t="s">
        <v>128</v>
      </c>
      <c r="G125" s="29" t="s">
        <v>15</v>
      </c>
    </row>
    <row r="126" spans="1:7" x14ac:dyDescent="0.25">
      <c r="A126" s="9"/>
      <c r="B126" s="14"/>
      <c r="C126" s="10"/>
      <c r="D126" s="18">
        <v>201.74</v>
      </c>
      <c r="E126" s="10">
        <v>3212</v>
      </c>
      <c r="F126" s="9" t="s">
        <v>147</v>
      </c>
      <c r="G126" s="29" t="s">
        <v>15</v>
      </c>
    </row>
    <row r="127" spans="1:7" x14ac:dyDescent="0.25">
      <c r="A127" s="9"/>
      <c r="B127" s="14"/>
      <c r="C127" s="10"/>
      <c r="D127" s="18">
        <v>1739.07</v>
      </c>
      <c r="E127" s="10">
        <v>3212</v>
      </c>
      <c r="F127" s="9" t="s">
        <v>147</v>
      </c>
      <c r="G127" s="29" t="s">
        <v>15</v>
      </c>
    </row>
    <row r="128" spans="1:7" x14ac:dyDescent="0.25">
      <c r="A128" s="9"/>
      <c r="B128" s="14"/>
      <c r="C128" s="10"/>
      <c r="D128" s="18">
        <v>1419.7</v>
      </c>
      <c r="E128" s="10">
        <v>3213</v>
      </c>
      <c r="F128" s="9" t="s">
        <v>36</v>
      </c>
      <c r="G128" s="29" t="s">
        <v>15</v>
      </c>
    </row>
    <row r="129" spans="1:7" x14ac:dyDescent="0.25">
      <c r="A129" s="9"/>
      <c r="B129" s="14"/>
      <c r="C129" s="10"/>
      <c r="D129" s="18">
        <v>229.5</v>
      </c>
      <c r="E129" s="10">
        <v>3214</v>
      </c>
      <c r="F129" s="9" t="s">
        <v>149</v>
      </c>
      <c r="G129" s="29" t="s">
        <v>15</v>
      </c>
    </row>
    <row r="130" spans="1:7" x14ac:dyDescent="0.25">
      <c r="A130" s="9"/>
      <c r="B130" s="14"/>
      <c r="C130" s="10"/>
      <c r="D130" s="18">
        <v>296.88</v>
      </c>
      <c r="E130" s="10">
        <v>3237</v>
      </c>
      <c r="F130" s="9" t="s">
        <v>101</v>
      </c>
      <c r="G130" s="29" t="s">
        <v>15</v>
      </c>
    </row>
    <row r="131" spans="1:7" x14ac:dyDescent="0.25">
      <c r="A131" s="9"/>
      <c r="B131" s="14"/>
      <c r="C131" s="10"/>
      <c r="D131" s="18">
        <v>2850</v>
      </c>
      <c r="E131" s="10">
        <v>3239</v>
      </c>
      <c r="F131" s="9" t="s">
        <v>24</v>
      </c>
      <c r="G131" s="29" t="s">
        <v>15</v>
      </c>
    </row>
    <row r="132" spans="1:7" ht="21" customHeight="1" thickBot="1" x14ac:dyDescent="0.3">
      <c r="A132" s="22" t="s">
        <v>16</v>
      </c>
      <c r="B132" s="23"/>
      <c r="C132" s="24"/>
      <c r="D132" s="25">
        <f>SUM(D104:D131)</f>
        <v>278477.33</v>
      </c>
      <c r="E132" s="24"/>
      <c r="F132" s="26"/>
      <c r="G132" s="27"/>
    </row>
    <row r="133" spans="1:7" ht="15.75" thickBot="1" x14ac:dyDescent="0.3">
      <c r="A133" s="30" t="s">
        <v>148</v>
      </c>
      <c r="B133" s="31"/>
      <c r="C133" s="32"/>
      <c r="D133" s="33">
        <f>SUM(D8,D10,D12,D14,D16,D18,D20,D22,D24,D26,D28,D30,D32,D34,D36,D38,D40,D42,D44,D46,D48,D50,D52,D54,D56,D58,D60,D62,D64,D66,D68,D70,D72,D74,D76,D78,D80,D82,D84,D86,D88,D90,D93,D95,D97,D99,D101,D103,D132)</f>
        <v>301951.62</v>
      </c>
      <c r="E133" s="32"/>
      <c r="F133" s="34"/>
      <c r="G133" s="35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2025-07-15T10:33:20Z</dcterms:modified>
</cp:coreProperties>
</file>