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OBJAVA O TROŠENJU SREDSTAVA do 20. u mjesecu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4" i="1" l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  <c r="D55" i="1" l="1"/>
</calcChain>
</file>

<file path=xl/sharedStrings.xml><?xml version="1.0" encoding="utf-8"?>
<sst xmlns="http://schemas.openxmlformats.org/spreadsheetml/2006/main" count="138" uniqueCount="71">
  <si>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</si>
  <si>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</si>
  <si>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</si>
  <si>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</si>
  <si>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</si>
  <si>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</si>
  <si>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</si>
  <si>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</si>
  <si>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AUGUSTA HARAMBAŠIĆA_x000D_
HARAMBAŠIĆEVA 18_x000D_
ZAGREB_x000D_
Tel: +385(1)2312920   Fax: +385(1)2441535_x000D_
OIB: 61842387905_x000D_
Mail: racunovodstvo@os-aharambasica-zg.skole.hr_x000D_
IBAN: HR5323600001101446638</t>
  </si>
  <si>
    <t>Isplata Sredstava Za Razdoblje: 01.08.2025 Do 31.08.2025</t>
  </si>
  <si>
    <t>LAVITO</t>
  </si>
  <si>
    <t>96202705185</t>
  </si>
  <si>
    <t>ZAGREB</t>
  </si>
  <si>
    <t>MATERIJAL I SIROVINE</t>
  </si>
  <si>
    <t>OŠ AUGUSTA HARAMBAŠIĆA</t>
  </si>
  <si>
    <t>Ukupno:</t>
  </si>
  <si>
    <t>E plus d.o.o.</t>
  </si>
  <si>
    <t>93923226222</t>
  </si>
  <si>
    <t>10255 Donji Stupnik</t>
  </si>
  <si>
    <t>UREDSKI MATERIJAL I OSTALI MATERIJALNI RASHODI</t>
  </si>
  <si>
    <t>COPY ELEKTRONIC</t>
  </si>
  <si>
    <t>88866511884</t>
  </si>
  <si>
    <t>USLUGE TEKUĆEG I INVESTICIJSKOG ODRŽAVANJA</t>
  </si>
  <si>
    <t>HP-HRVATSKA POŠTA D.D.</t>
  </si>
  <si>
    <t>87311810356</t>
  </si>
  <si>
    <t>10000 ZAGREB</t>
  </si>
  <si>
    <t>USLUGE TELEFONA, POŠTE I PRIJEVOZA</t>
  </si>
  <si>
    <t>FINANCIJSKA AGENCIJA</t>
  </si>
  <si>
    <t>85821130368</t>
  </si>
  <si>
    <t>OSTALE USLUGE</t>
  </si>
  <si>
    <t>ZAGREBAČKI HOLDING, PODRUŽNICA ČISTOĆA</t>
  </si>
  <si>
    <t>85584865987</t>
  </si>
  <si>
    <t>KOMUNALNE USLUGE</t>
  </si>
  <si>
    <t>ZET D.O.O.</t>
  </si>
  <si>
    <t>82031999604</t>
  </si>
  <si>
    <t>OSTALE NAKNADE ZA PRIJEVOZ</t>
  </si>
  <si>
    <t>HR TELEKOM</t>
  </si>
  <si>
    <t>81793146560</t>
  </si>
  <si>
    <t>IT CLOUD WEST J.D.O.O.</t>
  </si>
  <si>
    <t>76995042819</t>
  </si>
  <si>
    <t>RAČUNALNE USLUGE</t>
  </si>
  <si>
    <t>OPTIMUS LAB d.o.o:</t>
  </si>
  <si>
    <t>71981294715</t>
  </si>
  <si>
    <t>ČAKOVEC</t>
  </si>
  <si>
    <t>TELEMACH Hrvatska d.o.o.</t>
  </si>
  <si>
    <t>70133616033</t>
  </si>
  <si>
    <t>10000 Zagreb</t>
  </si>
  <si>
    <t>TEHNO -ZAGREB d.o.o. (SERVIS)</t>
  </si>
  <si>
    <t>60557784734</t>
  </si>
  <si>
    <t>LUČKO</t>
  </si>
  <si>
    <t>MATERIJAL I DIJELOVI ZA TEKUĆE I INVESTICIJSKO ODRŽAVANJE</t>
  </si>
  <si>
    <t>NASTAVNI ZAVOD ZA JAVNO ZDRAVSTVO DR. ANDRIJA ŠTAMPAR</t>
  </si>
  <si>
    <t>33392005961</t>
  </si>
  <si>
    <t>ZDRAVSTVENE I VETERINARSKE USLUGE</t>
  </si>
  <si>
    <t>OPTI PRINT ADRIA D.O.O.</t>
  </si>
  <si>
    <t>11469787133</t>
  </si>
  <si>
    <t>ESK CROATIA ATEST</t>
  </si>
  <si>
    <t>06135698286</t>
  </si>
  <si>
    <t>ZAGREBAČKA BANKA d.d.</t>
  </si>
  <si>
    <t/>
  </si>
  <si>
    <t>BANKARSKE USLUGE I USLUGE PLATNOG PROMETA</t>
  </si>
  <si>
    <t>PLAĆE ZA REDOVAN RAD</t>
  </si>
  <si>
    <t>PLAĆE ZA PREKOVREMENI RAD</t>
  </si>
  <si>
    <t>OSTALI RASHODI ZA ZAPOSLENE</t>
  </si>
  <si>
    <t>OBVEZE ZA BOLOVANJA IZNAD 42 DANA</t>
  </si>
  <si>
    <t>DOPRINOSI ZA ZDRAVSTVENO OSIGURANJE</t>
  </si>
  <si>
    <t>POREZ NA DOHODAK IZ PLAĆA</t>
  </si>
  <si>
    <t>DOPRINOSI ZA MIROVINSKO OSIGURANJE</t>
  </si>
  <si>
    <t>NAKNADE ZA PRIJEVOZ, ZA RAD NA TERENU I ODVOJENI ŽIVOT</t>
  </si>
  <si>
    <t>INTELEKTUALNE I OSOBNE USLUGE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</si>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</sst>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2"/>
  <sheetViews>
    <sheetView tabSelected="1" topLeftCell="A15" zoomScaleNormal="100" workbookViewId="0">
      <selection activeCell="E61" sqref="E61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22.3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22.3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60.48</v>
      </c>
      <c r="E9" s="10">
        <v>3221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60.48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107.5</v>
      </c>
      <c r="E11" s="10">
        <v>3232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107.5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5.39</v>
      </c>
      <c r="E13" s="10">
        <v>3231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5.39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1.66</v>
      </c>
      <c r="E15" s="10">
        <v>3239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1.66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239.21</v>
      </c>
      <c r="E17" s="10">
        <v>3234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239.21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19.239999999999998</v>
      </c>
      <c r="E19" s="10">
        <v>3219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19.239999999999998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12</v>
      </c>
      <c r="D21" s="18">
        <v>280.11</v>
      </c>
      <c r="E21" s="10">
        <v>3231</v>
      </c>
      <c r="F21" s="9" t="s">
        <v>26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280.11</v>
      </c>
      <c r="E22" s="23"/>
      <c r="F22" s="25"/>
      <c r="G22" s="26"/>
    </row>
    <row r="23" spans="1:7" x14ac:dyDescent="0.25">
      <c r="A23" s="9" t="s">
        <v>38</v>
      </c>
      <c r="B23" s="14" t="s">
        <v>39</v>
      </c>
      <c r="C23" s="10" t="s">
        <v>12</v>
      </c>
      <c r="D23" s="18">
        <v>92.91</v>
      </c>
      <c r="E23" s="10">
        <v>3238</v>
      </c>
      <c r="F23" s="9" t="s">
        <v>40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92.91</v>
      </c>
      <c r="E24" s="23"/>
      <c r="F24" s="25"/>
      <c r="G24" s="26"/>
    </row>
    <row r="25" spans="1:7" x14ac:dyDescent="0.25">
      <c r="A25" s="9" t="s">
        <v>41</v>
      </c>
      <c r="B25" s="14" t="s">
        <v>42</v>
      </c>
      <c r="C25" s="10" t="s">
        <v>43</v>
      </c>
      <c r="D25" s="18">
        <v>138.75</v>
      </c>
      <c r="E25" s="10">
        <v>3238</v>
      </c>
      <c r="F25" s="9" t="s">
        <v>40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138.75</v>
      </c>
      <c r="E26" s="23"/>
      <c r="F26" s="25"/>
      <c r="G26" s="26"/>
    </row>
    <row r="27" spans="1:7" x14ac:dyDescent="0.25">
      <c r="A27" s="9" t="s">
        <v>44</v>
      </c>
      <c r="B27" s="14" t="s">
        <v>45</v>
      </c>
      <c r="C27" s="10" t="s">
        <v>46</v>
      </c>
      <c r="D27" s="18">
        <v>60.38</v>
      </c>
      <c r="E27" s="10">
        <v>3231</v>
      </c>
      <c r="F27" s="9" t="s">
        <v>26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60.38</v>
      </c>
      <c r="E28" s="23"/>
      <c r="F28" s="25"/>
      <c r="G28" s="26"/>
    </row>
    <row r="29" spans="1:7" x14ac:dyDescent="0.25">
      <c r="A29" s="9" t="s">
        <v>47</v>
      </c>
      <c r="B29" s="14" t="s">
        <v>48</v>
      </c>
      <c r="C29" s="10" t="s">
        <v>49</v>
      </c>
      <c r="D29" s="18">
        <v>296.56</v>
      </c>
      <c r="E29" s="10">
        <v>3224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296.56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12</v>
      </c>
      <c r="D31" s="18">
        <v>184.15</v>
      </c>
      <c r="E31" s="10">
        <v>3236</v>
      </c>
      <c r="F31" s="9" t="s">
        <v>53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184.15</v>
      </c>
      <c r="E32" s="23"/>
      <c r="F32" s="25"/>
      <c r="G32" s="26"/>
    </row>
    <row r="33" spans="1:7" x14ac:dyDescent="0.25">
      <c r="A33" s="9" t="s">
        <v>54</v>
      </c>
      <c r="B33" s="14" t="s">
        <v>55</v>
      </c>
      <c r="C33" s="10" t="s">
        <v>12</v>
      </c>
      <c r="D33" s="18">
        <v>112.5</v>
      </c>
      <c r="E33" s="10">
        <v>3232</v>
      </c>
      <c r="F33" s="9" t="s">
        <v>22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112.5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12</v>
      </c>
      <c r="D35" s="18">
        <v>112.5</v>
      </c>
      <c r="E35" s="10">
        <v>3239</v>
      </c>
      <c r="F35" s="9" t="s">
        <v>29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112.5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12</v>
      </c>
      <c r="D37" s="18">
        <v>76.2</v>
      </c>
      <c r="E37" s="10">
        <v>3431</v>
      </c>
      <c r="F37" s="9" t="s">
        <v>60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76.2</v>
      </c>
      <c r="E38" s="23"/>
      <c r="F38" s="25"/>
      <c r="G38" s="26"/>
    </row>
    <row r="39" spans="1:7" x14ac:dyDescent="0.25">
      <c r="A39" s="9"/>
      <c r="B39" s="14"/>
      <c r="C39" s="10"/>
      <c r="D39" s="18">
        <v>4158</v>
      </c>
      <c r="E39" s="10">
        <v>3111</v>
      </c>
      <c r="F39" s="9" t="s">
        <v>61</v>
      </c>
      <c r="G39" s="27" t="s">
        <v>14</v>
      </c>
    </row>
    <row r="40" spans="1:7" x14ac:dyDescent="0.25">
      <c r="A40" s="9"/>
      <c r="B40" s="14"/>
      <c r="C40" s="10"/>
      <c r="D40" s="18">
        <v>101971.61</v>
      </c>
      <c r="E40" s="10">
        <v>3111</v>
      </c>
      <c r="F40" s="9" t="s">
        <v>61</v>
      </c>
      <c r="G40" s="28" t="s">
        <v>14</v>
      </c>
    </row>
    <row r="41" spans="1:7" x14ac:dyDescent="0.25">
      <c r="A41" s="9"/>
      <c r="B41" s="14"/>
      <c r="C41" s="10"/>
      <c r="D41" s="18">
        <v>283.67</v>
      </c>
      <c r="E41" s="10">
        <v>3113</v>
      </c>
      <c r="F41" s="9" t="s">
        <v>62</v>
      </c>
      <c r="G41" s="28" t="s">
        <v>14</v>
      </c>
    </row>
    <row r="42" spans="1:7" x14ac:dyDescent="0.25">
      <c r="A42" s="9"/>
      <c r="B42" s="14"/>
      <c r="C42" s="10"/>
      <c r="D42" s="18">
        <v>300</v>
      </c>
      <c r="E42" s="10">
        <v>3121</v>
      </c>
      <c r="F42" s="9" t="s">
        <v>63</v>
      </c>
      <c r="G42" s="28" t="s">
        <v>14</v>
      </c>
    </row>
    <row r="43" spans="1:7" x14ac:dyDescent="0.25">
      <c r="A43" s="9"/>
      <c r="B43" s="14"/>
      <c r="C43" s="10"/>
      <c r="D43" s="18">
        <v>441.44</v>
      </c>
      <c r="E43" s="10">
        <v>3121</v>
      </c>
      <c r="F43" s="9" t="s">
        <v>63</v>
      </c>
      <c r="G43" s="28" t="s">
        <v>14</v>
      </c>
    </row>
    <row r="44" spans="1:7" x14ac:dyDescent="0.25">
      <c r="A44" s="9"/>
      <c r="B44" s="14"/>
      <c r="C44" s="10"/>
      <c r="D44" s="18">
        <v>5727.28</v>
      </c>
      <c r="E44" s="10">
        <v>3121</v>
      </c>
      <c r="F44" s="9" t="s">
        <v>63</v>
      </c>
      <c r="G44" s="28" t="s">
        <v>14</v>
      </c>
    </row>
    <row r="45" spans="1:7" x14ac:dyDescent="0.25">
      <c r="A45" s="9"/>
      <c r="B45" s="14"/>
      <c r="C45" s="10"/>
      <c r="D45" s="18">
        <v>6606.45</v>
      </c>
      <c r="E45" s="10">
        <v>3121</v>
      </c>
      <c r="F45" s="9" t="s">
        <v>63</v>
      </c>
      <c r="G45" s="28" t="s">
        <v>14</v>
      </c>
    </row>
    <row r="46" spans="1:7" x14ac:dyDescent="0.25">
      <c r="A46" s="9"/>
      <c r="B46" s="14"/>
      <c r="C46" s="10"/>
      <c r="D46" s="18">
        <v>589.61</v>
      </c>
      <c r="E46" s="10">
        <v>3122</v>
      </c>
      <c r="F46" s="9" t="s">
        <v>64</v>
      </c>
      <c r="G46" s="28" t="s">
        <v>14</v>
      </c>
    </row>
    <row r="47" spans="1:7" x14ac:dyDescent="0.25">
      <c r="A47" s="9"/>
      <c r="B47" s="14"/>
      <c r="C47" s="10"/>
      <c r="D47" s="18">
        <v>686.07</v>
      </c>
      <c r="E47" s="10">
        <v>3132</v>
      </c>
      <c r="F47" s="9" t="s">
        <v>65</v>
      </c>
      <c r="G47" s="28" t="s">
        <v>14</v>
      </c>
    </row>
    <row r="48" spans="1:7" x14ac:dyDescent="0.25">
      <c r="A48" s="9"/>
      <c r="B48" s="14"/>
      <c r="C48" s="10"/>
      <c r="D48" s="18">
        <v>16797.61</v>
      </c>
      <c r="E48" s="10">
        <v>3132</v>
      </c>
      <c r="F48" s="9" t="s">
        <v>65</v>
      </c>
      <c r="G48" s="28" t="s">
        <v>14</v>
      </c>
    </row>
    <row r="49" spans="1:7" x14ac:dyDescent="0.25">
      <c r="A49" s="9"/>
      <c r="B49" s="14"/>
      <c r="C49" s="10"/>
      <c r="D49" s="18">
        <v>11413.17</v>
      </c>
      <c r="E49" s="10">
        <v>3141</v>
      </c>
      <c r="F49" s="9" t="s">
        <v>66</v>
      </c>
      <c r="G49" s="28" t="s">
        <v>14</v>
      </c>
    </row>
    <row r="50" spans="1:7" x14ac:dyDescent="0.25">
      <c r="A50" s="9"/>
      <c r="B50" s="14"/>
      <c r="C50" s="10"/>
      <c r="D50" s="18">
        <v>5159.43</v>
      </c>
      <c r="E50" s="10">
        <v>3151</v>
      </c>
      <c r="F50" s="9" t="s">
        <v>67</v>
      </c>
      <c r="G50" s="28" t="s">
        <v>14</v>
      </c>
    </row>
    <row r="51" spans="1:7" x14ac:dyDescent="0.25">
      <c r="A51" s="9"/>
      <c r="B51" s="14"/>
      <c r="C51" s="10"/>
      <c r="D51" s="18">
        <v>15503.85</v>
      </c>
      <c r="E51" s="10">
        <v>3151</v>
      </c>
      <c r="F51" s="9" t="s">
        <v>67</v>
      </c>
      <c r="G51" s="28" t="s">
        <v>14</v>
      </c>
    </row>
    <row r="52" spans="1:7" x14ac:dyDescent="0.25">
      <c r="A52" s="9"/>
      <c r="B52" s="14"/>
      <c r="C52" s="10"/>
      <c r="D52" s="18">
        <v>884.09</v>
      </c>
      <c r="E52" s="10">
        <v>3212</v>
      </c>
      <c r="F52" s="9" t="s">
        <v>68</v>
      </c>
      <c r="G52" s="28" t="s">
        <v>14</v>
      </c>
    </row>
    <row r="53" spans="1:7" x14ac:dyDescent="0.25">
      <c r="A53" s="9"/>
      <c r="B53" s="14"/>
      <c r="C53" s="10"/>
      <c r="D53" s="18">
        <v>57.27</v>
      </c>
      <c r="E53" s="10">
        <v>3237</v>
      </c>
      <c r="F53" s="9" t="s">
        <v>69</v>
      </c>
      <c r="G53" s="28" t="s">
        <v>14</v>
      </c>
    </row>
    <row r="54" spans="1:7" ht="21" customHeight="1" thickBot="1" x14ac:dyDescent="0.3">
      <c r="A54" s="21" t="s">
        <v>15</v>
      </c>
      <c r="B54" s="22"/>
      <c r="C54" s="23"/>
      <c r="D54" s="24">
        <f>SUM(D39:D53)</f>
        <v>170579.55</v>
      </c>
      <c r="E54" s="23"/>
      <c r="F54" s="25"/>
      <c r="G54" s="26"/>
    </row>
    <row r="55" spans="1:7" ht="15.75" thickBot="1" x14ac:dyDescent="0.3">
      <c r="A55" s="29" t="s">
        <v>70</v>
      </c>
      <c r="B55" s="30"/>
      <c r="C55" s="31"/>
      <c r="D55" s="32">
        <f>SUM(D8,D10,D12,D14,D16,D18,D20,D22,D24,D26,D28,D30,D32,D34,D36,D38,D54)</f>
        <v>172389.38999999998</v>
      </c>
      <c r="E55" s="31"/>
      <c r="F55" s="33"/>
      <c r="G55" s="34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</row>
    <row r="3980" spans="1:6" x14ac:dyDescent="0.25">
      <c r="A3980" s="9"/>
    </row>
    <row r="3981" spans="1:6" x14ac:dyDescent="0.25">
      <c r="A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2025-11-21T09:41:26Z</cp:lastPrinted>
  <dcterms:created xsi:type="dcterms:W3CDTF">2024-03-05T11:42:46Z</dcterms:created>
  <dcterms:modified xsi:type="dcterms:W3CDTF">2025-11-21T09:41:53Z</dcterms:modified>
</cp:coreProperties>
</file>