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OBJAVA O TROŠENJU SREDSTAVA do 20. u mjesecu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1" i="1" l="1"/>
</calcChain>
</file>

<file path=xl/sharedStrings.xml><?xml version="1.0" encoding="utf-8"?>
<sst xmlns="http://schemas.openxmlformats.org/spreadsheetml/2006/main" count="236" uniqueCount="107">
  <si>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</si>
  <si>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</si>
  <si>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</si>
  <si>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</si>
  <si>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</si>
  <si>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</si>
  <si>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</si>
  <si>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</si>
  <si>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HARAMBAŠIĆA_x000D_
HARAMBAŠIĆEVA 18_x000D_
ZAGREB_x000D_
Tel: +385(1)2312920   Fax: +385(1)2441535_x000D_
OIB: 61842387905_x000D_
Mail: racunovodstvo@os-aharambasica-zg.skole.hr_x000D_
IBAN: HR5323600001101446638</t>
  </si>
  <si>
    <t>Isplata Sredstava Za Razdoblje: 01.09.2025 Do 30.09.2025</t>
  </si>
  <si>
    <t>CONFIDO SERVIS D.O.O.</t>
  </si>
  <si>
    <t>96267738977</t>
  </si>
  <si>
    <t>ZAGREB</t>
  </si>
  <si>
    <t>USLUGE TEKUĆEG I INVESTICIJSKOG ODRŽAVANJA</t>
  </si>
  <si>
    <t>OŠ AUGUSTA HARAMBAŠIĆA</t>
  </si>
  <si>
    <t>Ukupno:</t>
  </si>
  <si>
    <t>OPREMOTEHNA D.O.O.</t>
  </si>
  <si>
    <t>91912492702</t>
  </si>
  <si>
    <t>10000 ZAGREB</t>
  </si>
  <si>
    <t>OSTALE USLUGE</t>
  </si>
  <si>
    <t>IVEZIĆ d.o.o.</t>
  </si>
  <si>
    <t>89662036053</t>
  </si>
  <si>
    <t>UREDSKI MATERIJAL I OSTALI MATERIJALNI RASHODI</t>
  </si>
  <si>
    <t>COPY ELEKTRONIC</t>
  </si>
  <si>
    <t>88866511884</t>
  </si>
  <si>
    <t>HP-HRVATSKA POŠTA D.D.</t>
  </si>
  <si>
    <t>87311810356</t>
  </si>
  <si>
    <t>USLUGE TELEFONA, POŠTE I PRIJEVOZA</t>
  </si>
  <si>
    <t>IT - vl. Mile Brkanovic</t>
  </si>
  <si>
    <t>86858304503</t>
  </si>
  <si>
    <t>20271 Blato</t>
  </si>
  <si>
    <t>PSIHOLOŠKI CENTAR PENEPA D.O.O.</t>
  </si>
  <si>
    <t>86317970383</t>
  </si>
  <si>
    <t>STRUČNO USAVRŠAVANJE ZAPOSLENIKA</t>
  </si>
  <si>
    <t>FINANCIJSKA AGENCIJA</t>
  </si>
  <si>
    <t>85821130368</t>
  </si>
  <si>
    <t>VODOOPSKBA I ODVODNJA D.O.O.</t>
  </si>
  <si>
    <t>83416546499</t>
  </si>
  <si>
    <t>KOMUNALNE USLUGE</t>
  </si>
  <si>
    <t>ZET D.O.O.</t>
  </si>
  <si>
    <t>82031999604</t>
  </si>
  <si>
    <t>OSTALE NAKNADE ZA PRIJEVOZ</t>
  </si>
  <si>
    <t>HR TELEKOM</t>
  </si>
  <si>
    <t>81793146560</t>
  </si>
  <si>
    <t>HRVATSKA ZAJEDNICA OŠ</t>
  </si>
  <si>
    <t>78661516143</t>
  </si>
  <si>
    <t>ČLANARINE</t>
  </si>
  <si>
    <t>URIHO-ZAGREB</t>
  </si>
  <si>
    <t>77931216562</t>
  </si>
  <si>
    <t>SLUŽBENA,RADNA I ZAŠTITNA ODJEĆA I OBUĆA</t>
  </si>
  <si>
    <t>IT CLOUD WEST J.D.O.O.</t>
  </si>
  <si>
    <t>76995042819</t>
  </si>
  <si>
    <t>RAČUNALNE USLUGE</t>
  </si>
  <si>
    <t>UREDSKA OPREMA I NAMJEŠTAJ</t>
  </si>
  <si>
    <t>GRADSKA PLINARA ZAGREB</t>
  </si>
  <si>
    <t>74364571096</t>
  </si>
  <si>
    <t>ENERGIJA</t>
  </si>
  <si>
    <t>OPTIMUS LAB d.o.o:</t>
  </si>
  <si>
    <t>71981294715</t>
  </si>
  <si>
    <t>ČAKOVEC</t>
  </si>
  <si>
    <t>TELEMACH Hrvatska d.o.o.</t>
  </si>
  <si>
    <t>70133616033</t>
  </si>
  <si>
    <t>10000 Zagreb</t>
  </si>
  <si>
    <t>LIDL HRVATSAK D.O.O. K.D.</t>
  </si>
  <si>
    <t>66089976432, 0228</t>
  </si>
  <si>
    <t>VELIKA GORICA</t>
  </si>
  <si>
    <t>SITNI INVENTAR I AUTO GUME</t>
  </si>
  <si>
    <t>ROST ŠPORT d.o.o.</t>
  </si>
  <si>
    <t>63693671750</t>
  </si>
  <si>
    <t>HEP OPSKRBA D.O.O.</t>
  </si>
  <si>
    <t>63073332379</t>
  </si>
  <si>
    <t>DUBROVNIK SUN</t>
  </si>
  <si>
    <t>60174672203</t>
  </si>
  <si>
    <t>DUBROVNIK</t>
  </si>
  <si>
    <t>SLUŽBENA PUTOVANJA</t>
  </si>
  <si>
    <t>FOKUS D.O.O.</t>
  </si>
  <si>
    <t>59082812808</t>
  </si>
  <si>
    <t>ALCA</t>
  </si>
  <si>
    <t>58353015102</t>
  </si>
  <si>
    <t>MATERIJAL I DIJELOVI ZA TEKUĆE I INVESTICIJSKO ODRŽAVANJE</t>
  </si>
  <si>
    <t>BLUEMONT d.o.o. za trgovinu i usluge</t>
  </si>
  <si>
    <t>54895392358</t>
  </si>
  <si>
    <t>SPECIJALNA BOLNICA SVETA  KATARINA</t>
  </si>
  <si>
    <t>41170172944</t>
  </si>
  <si>
    <t>49210 ZABOK</t>
  </si>
  <si>
    <t>ZDRAVSTVENE I VETERINARSKE USLUGE</t>
  </si>
  <si>
    <t>EKO-DERATIZACIJA d.o.o.</t>
  </si>
  <si>
    <t>38001831721</t>
  </si>
  <si>
    <t>BURIĆ-KLIMA D.O.O. ZA TRGOVINU I USLUGE</t>
  </si>
  <si>
    <t>28320628119</t>
  </si>
  <si>
    <t>ESK CROATIA ATEST</t>
  </si>
  <si>
    <t>06135698286</t>
  </si>
  <si>
    <t>GRADSKI URED ZA PROSTORNO UREĐENJE</t>
  </si>
  <si>
    <t/>
  </si>
  <si>
    <t>ZAGREBAČKA BANKA d.d.</t>
  </si>
  <si>
    <t>BANKARSKE USLUGE I USLUGE PLATNOG PROMETA</t>
  </si>
  <si>
    <t>PLAĆE ZA REDOVAN RAD</t>
  </si>
  <si>
    <t>PLAĆE ZA PREKOVREMENI RAD</t>
  </si>
  <si>
    <t>PLAĆE ZA POSEBNE UVJETE RADA</t>
  </si>
  <si>
    <t>OBVEZE ZA BOLOVANJA IZNAD 42 DANA</t>
  </si>
  <si>
    <t>DOPRINOSI ZA ZDRAVSTVENO OSIGURANJE</t>
  </si>
  <si>
    <t>POREZ NA DOHODAK IZ PLAĆA</t>
  </si>
  <si>
    <t>DOPRINOSI ZA MIROVINSKO OSIGURANJE</t>
  </si>
  <si>
    <t>OSTALE OBVEZE ZA ZAPOSLENE (NAGRADE, DAROVI, OTPREMNINE,...)</t>
  </si>
  <si>
    <t>NAKNADE ZA PRIJEVOZ, ZA RAD NA TERENU I ODVOJENI ŽIVOT</t>
  </si>
  <si>
    <t>Sveukupno:</t>
  </si>
  <si>
    <t>PLAĆE ZA RAD PREKO NORME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</si>
</sst>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8"/>
  <sheetViews>
    <sheetView tabSelected="1"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318.54000000000002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318.54000000000002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34.9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34.9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306.25</v>
      </c>
      <c r="E11" s="10">
        <v>3221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306.25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107.5</v>
      </c>
      <c r="E13" s="10">
        <v>3232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107.5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18</v>
      </c>
      <c r="D15" s="18">
        <v>28.22</v>
      </c>
      <c r="E15" s="10">
        <v>3231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28.22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70.099999999999994</v>
      </c>
      <c r="E17" s="10">
        <v>3221</v>
      </c>
      <c r="F17" s="9" t="s">
        <v>22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70.099999999999994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18</v>
      </c>
      <c r="D19" s="18">
        <v>400</v>
      </c>
      <c r="E19" s="10">
        <v>3213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400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1.66</v>
      </c>
      <c r="E21" s="10">
        <v>3239</v>
      </c>
      <c r="F21" s="9" t="s">
        <v>19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12</v>
      </c>
      <c r="D23" s="18">
        <v>109.83</v>
      </c>
      <c r="E23" s="10">
        <v>3234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109.83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12</v>
      </c>
      <c r="D25" s="18">
        <v>19.239999999999998</v>
      </c>
      <c r="E25" s="10">
        <v>3219</v>
      </c>
      <c r="F25" s="9" t="s">
        <v>41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19.239999999999998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12</v>
      </c>
      <c r="D27" s="18">
        <v>217.78</v>
      </c>
      <c r="E27" s="10">
        <v>3231</v>
      </c>
      <c r="F27" s="9" t="s">
        <v>27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217.78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12</v>
      </c>
      <c r="D29" s="18">
        <v>70</v>
      </c>
      <c r="E29" s="10">
        <v>3294</v>
      </c>
      <c r="F29" s="9" t="s">
        <v>46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70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12</v>
      </c>
      <c r="D31" s="18">
        <v>206.35</v>
      </c>
      <c r="E31" s="10">
        <v>3227</v>
      </c>
      <c r="F31" s="9" t="s">
        <v>49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206.35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12</v>
      </c>
      <c r="D33" s="18">
        <v>92.91</v>
      </c>
      <c r="E33" s="10">
        <v>3238</v>
      </c>
      <c r="F33" s="9" t="s">
        <v>52</v>
      </c>
      <c r="G33" s="27" t="s">
        <v>14</v>
      </c>
    </row>
    <row r="34" spans="1:7" x14ac:dyDescent="0.25">
      <c r="A34" s="9"/>
      <c r="B34" s="14"/>
      <c r="C34" s="10"/>
      <c r="D34" s="18">
        <v>1507.3</v>
      </c>
      <c r="E34" s="10">
        <v>4221</v>
      </c>
      <c r="F34" s="9" t="s">
        <v>53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SUM(D33:D34)</f>
        <v>1600.21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12</v>
      </c>
      <c r="D36" s="18">
        <v>433.34</v>
      </c>
      <c r="E36" s="10">
        <v>3223</v>
      </c>
      <c r="F36" s="9" t="s">
        <v>56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433.34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59</v>
      </c>
      <c r="D38" s="18">
        <v>138.75</v>
      </c>
      <c r="E38" s="10">
        <v>3238</v>
      </c>
      <c r="F38" s="9" t="s">
        <v>52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138.75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62</v>
      </c>
      <c r="D40" s="18">
        <v>8.3000000000000007</v>
      </c>
      <c r="E40" s="10">
        <v>3231</v>
      </c>
      <c r="F40" s="9" t="s">
        <v>27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8.3000000000000007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65</v>
      </c>
      <c r="D42" s="18">
        <v>59.99</v>
      </c>
      <c r="E42" s="10">
        <v>3225</v>
      </c>
      <c r="F42" s="9" t="s">
        <v>66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59.99</v>
      </c>
      <c r="E43" s="23"/>
      <c r="F43" s="25"/>
      <c r="G43" s="26"/>
    </row>
    <row r="44" spans="1:7" x14ac:dyDescent="0.25">
      <c r="A44" s="9" t="s">
        <v>67</v>
      </c>
      <c r="B44" s="14" t="s">
        <v>68</v>
      </c>
      <c r="C44" s="10" t="s">
        <v>12</v>
      </c>
      <c r="D44" s="18">
        <v>113.13</v>
      </c>
      <c r="E44" s="10">
        <v>3239</v>
      </c>
      <c r="F44" s="9" t="s">
        <v>19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113.13</v>
      </c>
      <c r="E45" s="23"/>
      <c r="F45" s="25"/>
      <c r="G45" s="26"/>
    </row>
    <row r="46" spans="1:7" x14ac:dyDescent="0.25">
      <c r="A46" s="9" t="s">
        <v>69</v>
      </c>
      <c r="B46" s="14" t="s">
        <v>70</v>
      </c>
      <c r="C46" s="10" t="s">
        <v>12</v>
      </c>
      <c r="D46" s="18">
        <v>1164.52</v>
      </c>
      <c r="E46" s="10">
        <v>3223</v>
      </c>
      <c r="F46" s="9" t="s">
        <v>56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1164.52</v>
      </c>
      <c r="E47" s="23"/>
      <c r="F47" s="25"/>
      <c r="G47" s="26"/>
    </row>
    <row r="48" spans="1:7" x14ac:dyDescent="0.25">
      <c r="A48" s="9" t="s">
        <v>71</v>
      </c>
      <c r="B48" s="14" t="s">
        <v>72</v>
      </c>
      <c r="C48" s="10" t="s">
        <v>73</v>
      </c>
      <c r="D48" s="18">
        <v>484.5</v>
      </c>
      <c r="E48" s="10">
        <v>3211</v>
      </c>
      <c r="F48" s="9" t="s">
        <v>74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484.5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12</v>
      </c>
      <c r="D50" s="18">
        <v>396.46</v>
      </c>
      <c r="E50" s="10">
        <v>3221</v>
      </c>
      <c r="F50" s="9" t="s">
        <v>22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396.46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12</v>
      </c>
      <c r="D52" s="18">
        <v>853.13</v>
      </c>
      <c r="E52" s="10">
        <v>3224</v>
      </c>
      <c r="F52" s="9" t="s">
        <v>79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853.13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12</v>
      </c>
      <c r="D54" s="18">
        <v>235</v>
      </c>
      <c r="E54" s="10">
        <v>3232</v>
      </c>
      <c r="F54" s="9" t="s">
        <v>13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235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636</v>
      </c>
      <c r="E56" s="10">
        <v>3236</v>
      </c>
      <c r="F56" s="9" t="s">
        <v>85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636</v>
      </c>
      <c r="E57" s="23"/>
      <c r="F57" s="25"/>
      <c r="G57" s="26"/>
    </row>
    <row r="58" spans="1:7" x14ac:dyDescent="0.25">
      <c r="A58" s="9" t="s">
        <v>86</v>
      </c>
      <c r="B58" s="14" t="s">
        <v>87</v>
      </c>
      <c r="C58" s="10" t="s">
        <v>12</v>
      </c>
      <c r="D58" s="18">
        <v>506.25</v>
      </c>
      <c r="E58" s="10">
        <v>3234</v>
      </c>
      <c r="F58" s="9" t="s">
        <v>38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506.25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18</v>
      </c>
      <c r="D60" s="18">
        <v>2150</v>
      </c>
      <c r="E60" s="10">
        <v>4221</v>
      </c>
      <c r="F60" s="9" t="s">
        <v>53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2150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12</v>
      </c>
      <c r="D62" s="18">
        <v>112.5</v>
      </c>
      <c r="E62" s="10">
        <v>3239</v>
      </c>
      <c r="F62" s="9" t="s">
        <v>19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112.5</v>
      </c>
      <c r="E63" s="23"/>
      <c r="F63" s="25"/>
      <c r="G63" s="26"/>
    </row>
    <row r="64" spans="1:7" x14ac:dyDescent="0.25">
      <c r="A64" s="9" t="s">
        <v>92</v>
      </c>
      <c r="B64" s="14" t="s">
        <v>93</v>
      </c>
      <c r="C64" s="10" t="s">
        <v>12</v>
      </c>
      <c r="D64" s="18">
        <v>168.26</v>
      </c>
      <c r="E64" s="10">
        <v>3234</v>
      </c>
      <c r="F64" s="9" t="s">
        <v>38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168.26</v>
      </c>
      <c r="E65" s="23"/>
      <c r="F65" s="25"/>
      <c r="G65" s="26"/>
    </row>
    <row r="66" spans="1:7" x14ac:dyDescent="0.25">
      <c r="A66" s="9" t="s">
        <v>94</v>
      </c>
      <c r="B66" s="14" t="s">
        <v>93</v>
      </c>
      <c r="C66" s="10" t="s">
        <v>12</v>
      </c>
      <c r="D66" s="18">
        <v>52.2</v>
      </c>
      <c r="E66" s="10">
        <v>3431</v>
      </c>
      <c r="F66" s="9" t="s">
        <v>95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52.2</v>
      </c>
      <c r="E67" s="23"/>
      <c r="F67" s="25"/>
      <c r="G67" s="26"/>
    </row>
    <row r="68" spans="1:7" x14ac:dyDescent="0.25">
      <c r="A68" s="9"/>
      <c r="B68" s="14"/>
      <c r="C68" s="10"/>
      <c r="D68" s="18">
        <v>5239.1499999999996</v>
      </c>
      <c r="E68" s="10">
        <v>3111</v>
      </c>
      <c r="F68" s="9" t="s">
        <v>96</v>
      </c>
      <c r="G68" s="28" t="s">
        <v>14</v>
      </c>
    </row>
    <row r="69" spans="1:7" x14ac:dyDescent="0.25">
      <c r="A69" s="9"/>
      <c r="B69" s="14"/>
      <c r="C69" s="10"/>
      <c r="D69" s="18">
        <v>103489.36</v>
      </c>
      <c r="E69" s="10">
        <v>3111</v>
      </c>
      <c r="F69" s="9" t="s">
        <v>96</v>
      </c>
      <c r="G69" s="28" t="s">
        <v>14</v>
      </c>
    </row>
    <row r="70" spans="1:7" x14ac:dyDescent="0.25">
      <c r="A70" s="9"/>
      <c r="B70" s="14"/>
      <c r="C70" s="10"/>
      <c r="D70" s="18">
        <v>1065.6500000000001</v>
      </c>
      <c r="E70" s="10">
        <v>3113</v>
      </c>
      <c r="F70" s="9" t="s">
        <v>106</v>
      </c>
      <c r="G70" s="28" t="s">
        <v>14</v>
      </c>
    </row>
    <row r="71" spans="1:7" x14ac:dyDescent="0.25">
      <c r="A71" s="9"/>
      <c r="B71" s="14"/>
      <c r="C71" s="10"/>
      <c r="D71" s="18">
        <v>1805.09</v>
      </c>
      <c r="E71" s="10">
        <v>3113</v>
      </c>
      <c r="F71" s="9" t="s">
        <v>97</v>
      </c>
      <c r="G71" s="28" t="s">
        <v>14</v>
      </c>
    </row>
    <row r="72" spans="1:7" x14ac:dyDescent="0.25">
      <c r="A72" s="9"/>
      <c r="B72" s="14"/>
      <c r="C72" s="10"/>
      <c r="D72" s="18">
        <v>128.38</v>
      </c>
      <c r="E72" s="10">
        <v>3114</v>
      </c>
      <c r="F72" s="9" t="s">
        <v>98</v>
      </c>
      <c r="G72" s="28" t="s">
        <v>14</v>
      </c>
    </row>
    <row r="73" spans="1:7" x14ac:dyDescent="0.25">
      <c r="A73" s="9"/>
      <c r="B73" s="14"/>
      <c r="C73" s="10"/>
      <c r="D73" s="18">
        <v>94.8</v>
      </c>
      <c r="E73" s="10">
        <v>3122</v>
      </c>
      <c r="F73" s="9" t="s">
        <v>99</v>
      </c>
      <c r="G73" s="28" t="s">
        <v>14</v>
      </c>
    </row>
    <row r="74" spans="1:7" x14ac:dyDescent="0.25">
      <c r="A74" s="9"/>
      <c r="B74" s="14"/>
      <c r="C74" s="10"/>
      <c r="D74" s="18">
        <v>864.46</v>
      </c>
      <c r="E74" s="10">
        <v>3132</v>
      </c>
      <c r="F74" s="9" t="s">
        <v>100</v>
      </c>
      <c r="G74" s="28" t="s">
        <v>14</v>
      </c>
    </row>
    <row r="75" spans="1:7" x14ac:dyDescent="0.25">
      <c r="A75" s="9"/>
      <c r="B75" s="14"/>
      <c r="C75" s="10"/>
      <c r="D75" s="18">
        <v>17530.38</v>
      </c>
      <c r="E75" s="10">
        <v>3132</v>
      </c>
      <c r="F75" s="9" t="s">
        <v>100</v>
      </c>
      <c r="G75" s="28" t="s">
        <v>14</v>
      </c>
    </row>
    <row r="76" spans="1:7" x14ac:dyDescent="0.25">
      <c r="A76" s="9"/>
      <c r="B76" s="14"/>
      <c r="C76" s="10"/>
      <c r="D76" s="18">
        <v>11418.94</v>
      </c>
      <c r="E76" s="10">
        <v>3141</v>
      </c>
      <c r="F76" s="9" t="s">
        <v>101</v>
      </c>
      <c r="G76" s="28" t="s">
        <v>14</v>
      </c>
    </row>
    <row r="77" spans="1:7" x14ac:dyDescent="0.25">
      <c r="A77" s="9"/>
      <c r="B77" s="14"/>
      <c r="C77" s="10"/>
      <c r="D77" s="18">
        <v>5215.59</v>
      </c>
      <c r="E77" s="10">
        <v>3151</v>
      </c>
      <c r="F77" s="9" t="s">
        <v>102</v>
      </c>
      <c r="G77" s="28" t="s">
        <v>14</v>
      </c>
    </row>
    <row r="78" spans="1:7" x14ac:dyDescent="0.25">
      <c r="A78" s="9"/>
      <c r="B78" s="14"/>
      <c r="C78" s="10"/>
      <c r="D78" s="18">
        <v>15620.47</v>
      </c>
      <c r="E78" s="10">
        <v>3151</v>
      </c>
      <c r="F78" s="9" t="s">
        <v>102</v>
      </c>
      <c r="G78" s="28" t="s">
        <v>14</v>
      </c>
    </row>
    <row r="79" spans="1:7" x14ac:dyDescent="0.25">
      <c r="A79" s="9"/>
      <c r="B79" s="14"/>
      <c r="C79" s="10"/>
      <c r="D79" s="18">
        <v>286.37</v>
      </c>
      <c r="E79" s="10">
        <v>3171</v>
      </c>
      <c r="F79" s="9" t="s">
        <v>103</v>
      </c>
      <c r="G79" s="28" t="s">
        <v>14</v>
      </c>
    </row>
    <row r="80" spans="1:7" x14ac:dyDescent="0.25">
      <c r="A80" s="9"/>
      <c r="B80" s="14"/>
      <c r="C80" s="10"/>
      <c r="D80" s="18">
        <v>741.44</v>
      </c>
      <c r="E80" s="10">
        <v>3171</v>
      </c>
      <c r="F80" s="9" t="s">
        <v>103</v>
      </c>
      <c r="G80" s="28" t="s">
        <v>14</v>
      </c>
    </row>
    <row r="81" spans="1:7" x14ac:dyDescent="0.25">
      <c r="A81" s="9"/>
      <c r="B81" s="14"/>
      <c r="C81" s="10"/>
      <c r="D81" s="18">
        <v>859.08</v>
      </c>
      <c r="E81" s="10">
        <v>3171</v>
      </c>
      <c r="F81" s="9" t="s">
        <v>103</v>
      </c>
      <c r="G81" s="28" t="s">
        <v>14</v>
      </c>
    </row>
    <row r="82" spans="1:7" x14ac:dyDescent="0.25">
      <c r="A82" s="9"/>
      <c r="B82" s="14"/>
      <c r="C82" s="10"/>
      <c r="D82" s="18">
        <v>945.01</v>
      </c>
      <c r="E82" s="10">
        <v>3171</v>
      </c>
      <c r="F82" s="9" t="s">
        <v>103</v>
      </c>
      <c r="G82" s="28" t="s">
        <v>14</v>
      </c>
    </row>
    <row r="83" spans="1:7" x14ac:dyDescent="0.25">
      <c r="A83" s="9"/>
      <c r="B83" s="14"/>
      <c r="C83" s="10"/>
      <c r="D83" s="18">
        <v>984.82</v>
      </c>
      <c r="E83" s="10">
        <v>3171</v>
      </c>
      <c r="F83" s="9" t="s">
        <v>103</v>
      </c>
      <c r="G83" s="28" t="s">
        <v>14</v>
      </c>
    </row>
    <row r="84" spans="1:7" x14ac:dyDescent="0.25">
      <c r="A84" s="9"/>
      <c r="B84" s="14"/>
      <c r="C84" s="10"/>
      <c r="D84" s="18">
        <v>9258.4500000000007</v>
      </c>
      <c r="E84" s="10">
        <v>3171</v>
      </c>
      <c r="F84" s="9" t="s">
        <v>103</v>
      </c>
      <c r="G84" s="28" t="s">
        <v>14</v>
      </c>
    </row>
    <row r="85" spans="1:7" x14ac:dyDescent="0.25">
      <c r="A85" s="9"/>
      <c r="B85" s="14"/>
      <c r="C85" s="10"/>
      <c r="D85" s="18">
        <v>780</v>
      </c>
      <c r="E85" s="10">
        <v>3211</v>
      </c>
      <c r="F85" s="9" t="s">
        <v>74</v>
      </c>
      <c r="G85" s="28" t="s">
        <v>14</v>
      </c>
    </row>
    <row r="86" spans="1:7" x14ac:dyDescent="0.25">
      <c r="A86" s="9"/>
      <c r="B86" s="14"/>
      <c r="C86" s="10"/>
      <c r="D86" s="18">
        <v>201.74</v>
      </c>
      <c r="E86" s="10">
        <v>3212</v>
      </c>
      <c r="F86" s="9" t="s">
        <v>104</v>
      </c>
      <c r="G86" s="28" t="s">
        <v>14</v>
      </c>
    </row>
    <row r="87" spans="1:7" x14ac:dyDescent="0.25">
      <c r="A87" s="9"/>
      <c r="B87" s="14"/>
      <c r="C87" s="10"/>
      <c r="D87" s="18">
        <v>1947</v>
      </c>
      <c r="E87" s="10">
        <v>3212</v>
      </c>
      <c r="F87" s="9" t="s">
        <v>104</v>
      </c>
      <c r="G87" s="28" t="s">
        <v>14</v>
      </c>
    </row>
    <row r="88" spans="1:7" x14ac:dyDescent="0.25">
      <c r="A88" s="9"/>
      <c r="B88" s="14"/>
      <c r="C88" s="10"/>
      <c r="D88" s="18">
        <v>400</v>
      </c>
      <c r="E88" s="10">
        <v>3213</v>
      </c>
      <c r="F88" s="9" t="s">
        <v>33</v>
      </c>
      <c r="G88" s="28" t="s">
        <v>14</v>
      </c>
    </row>
    <row r="89" spans="1:7" x14ac:dyDescent="0.25">
      <c r="A89" s="9"/>
      <c r="B89" s="14"/>
      <c r="C89" s="10"/>
      <c r="D89" s="18"/>
      <c r="E89" s="10"/>
      <c r="F89" s="9"/>
      <c r="G89" s="28"/>
    </row>
    <row r="90" spans="1:7" ht="21" customHeight="1" thickBot="1" x14ac:dyDescent="0.3">
      <c r="A90" s="21" t="s">
        <v>15</v>
      </c>
      <c r="B90" s="22"/>
      <c r="C90" s="23"/>
      <c r="D90" s="24">
        <f>SUM(D68:D89)</f>
        <v>178876.18</v>
      </c>
      <c r="E90" s="23"/>
      <c r="F90" s="25"/>
      <c r="G90" s="26"/>
    </row>
    <row r="91" spans="1:7" ht="15.75" thickBot="1" x14ac:dyDescent="0.3">
      <c r="A91" s="29" t="s">
        <v>105</v>
      </c>
      <c r="B91" s="30"/>
      <c r="C91" s="31"/>
      <c r="D91" s="32">
        <f>SUM(D8,D10,D12,D14,D16,D18,D20,D22,D24,D26,D28,D30,D32,D35,D37,D39,D41,D43,D45,D47,D49,D51,D53,D55,D57,D59,D61,D63,D65,D67,D90)</f>
        <v>189879.09</v>
      </c>
      <c r="E91" s="31"/>
      <c r="F91" s="33"/>
      <c r="G91" s="34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2025-11-21T09:59:08Z</cp:lastPrinted>
  <dcterms:created xsi:type="dcterms:W3CDTF">2024-03-05T11:42:46Z</dcterms:created>
  <dcterms:modified xsi:type="dcterms:W3CDTF">2025-11-21T10:02:30Z</dcterms:modified>
</cp:coreProperties>
</file>