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harambasic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4" i="1" l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15" i="1" l="1"/>
</calcChain>
</file>

<file path=xl/sharedStrings.xml><?xml version="1.0" encoding="utf-8"?>
<sst xmlns="http://schemas.openxmlformats.org/spreadsheetml/2006/main" count="256" uniqueCount="145">
  <si>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</si>
  <si>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</si>
  <si>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</si>
  <si>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</si>
  <si>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</si>
  <si>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</si>
  <si>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</si>
  <si>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OŠ AUGUSTA HARAMBAŠIĆA_x000D_
HARAMBAŠIĆEVA 18_x000D_
ZAGREB_x000D_
Tel: +385(1)2312920   Fax: +385(1)2441535_x000D_
OIB: 61842387905_x000D_
Mail: racunovodstvo@os-aharambasica-zg.skole.hr_x000D_
IBAN: HR5323600001101446638</t>
  </si>
  <si>
    <t>Isplata Sredstava Za Razdoblje: 01.04.2024 Do 30.04.2024</t>
  </si>
  <si>
    <t>LAVITO</t>
  </si>
  <si>
    <t>96202705185</t>
  </si>
  <si>
    <t>ZAGREB</t>
  </si>
  <si>
    <t>MATERIJAL I SIROVINE</t>
  </si>
  <si>
    <t>Ukupno:</t>
  </si>
  <si>
    <t>M.T.-UREDSKA OPREMA d.o.o. za trgovinu i informatički inženjering</t>
  </si>
  <si>
    <t>91668567313</t>
  </si>
  <si>
    <t>10000 Zagreb</t>
  </si>
  <si>
    <t>AGROPROTEINKA-ENERGIJA</t>
  </si>
  <si>
    <t>90174095121</t>
  </si>
  <si>
    <t>10360 SESVETE</t>
  </si>
  <si>
    <t>OSTALE USLUGE</t>
  </si>
  <si>
    <t>HP-HRVATSKA POŠTA D.D.</t>
  </si>
  <si>
    <t>87311810356</t>
  </si>
  <si>
    <t>10000 ZAGREB</t>
  </si>
  <si>
    <t>USLUGE TELEFONA, POŠTE I PRIJEVOZA</t>
  </si>
  <si>
    <t>ZG HOLDING ZRINJEVAC</t>
  </si>
  <si>
    <t>85584865987</t>
  </si>
  <si>
    <t>HRVATSKO MATEMATIČKO DRUŠTVO</t>
  </si>
  <si>
    <t>85051163109</t>
  </si>
  <si>
    <t>STRUČNO USAVRŠAVANJE ZAPOSLENIKA</t>
  </si>
  <si>
    <t>EZEKIEL j.d.o.o.</t>
  </si>
  <si>
    <t>84286361618</t>
  </si>
  <si>
    <t>10340 VRBOVEC</t>
  </si>
  <si>
    <t>VODOOPSKBA I ODVODNJA D.O.O.</t>
  </si>
  <si>
    <t>83416546499</t>
  </si>
  <si>
    <t>KOMUNALNE USLUGE</t>
  </si>
  <si>
    <t>ZET D.O.O.</t>
  </si>
  <si>
    <t>82031999604</t>
  </si>
  <si>
    <t>OSTALE NAKNADE ZA PRIJEVOZ</t>
  </si>
  <si>
    <t>HR TELEKOM</t>
  </si>
  <si>
    <t>81793146560</t>
  </si>
  <si>
    <t>IT CLOUD WEST J.D.O.O.</t>
  </si>
  <si>
    <t>76995042819</t>
  </si>
  <si>
    <t>RAČUNALNE USLUGE</t>
  </si>
  <si>
    <t>KLARA ZAGREBAČKE PEKARNE D.D.</t>
  </si>
  <si>
    <t>76842508189</t>
  </si>
  <si>
    <t>Ars kopija d.o.o.</t>
  </si>
  <si>
    <t>76506138139</t>
  </si>
  <si>
    <t>OPTIMUS LAB d.o.o:</t>
  </si>
  <si>
    <t>71981294715</t>
  </si>
  <si>
    <t>ČAKOVEC</t>
  </si>
  <si>
    <t>TELEMACH Hrvatska d.o.o.</t>
  </si>
  <si>
    <t>70133616033</t>
  </si>
  <si>
    <t>NAKLADA SLAP d.o.o.</t>
  </si>
  <si>
    <t>70108447975</t>
  </si>
  <si>
    <t>JASTREBARSKO</t>
  </si>
  <si>
    <t>UREDSKI MATERIJAL I OSTALI MATERIJALNI RASHODI</t>
  </si>
  <si>
    <t>ARONIJA OPG BOSANAC</t>
  </si>
  <si>
    <t>67677206084</t>
  </si>
  <si>
    <t>MENSIS AV D.O.O.</t>
  </si>
  <si>
    <t>66411260710</t>
  </si>
  <si>
    <t>HEP OPSKRBA D.O.O.</t>
  </si>
  <si>
    <t>63073332379</t>
  </si>
  <si>
    <t>ENERGIJA</t>
  </si>
  <si>
    <t>AVC ZAGREB</t>
  </si>
  <si>
    <t>62707927904</t>
  </si>
  <si>
    <t>ZAGREB-LUČKO</t>
  </si>
  <si>
    <t>SPORTSKA I GLAZBENA OPREMA</t>
  </si>
  <si>
    <t>MLINAR</t>
  </si>
  <si>
    <t>62296711978</t>
  </si>
  <si>
    <t>KRIŽEVCI  48260</t>
  </si>
  <si>
    <t>ALCA</t>
  </si>
  <si>
    <t>58353015102</t>
  </si>
  <si>
    <t>MATERIJAL I DIJELOVI ZA TEKUĆE I INVESTICIJSKO ODRŽAVANJE</t>
  </si>
  <si>
    <t>PAN-PEK d.o.o.</t>
  </si>
  <si>
    <t>58203211592</t>
  </si>
  <si>
    <t>Nutko j.d.o.o.</t>
  </si>
  <si>
    <t>55705703111</t>
  </si>
  <si>
    <t>40323 Donji Pustakovec</t>
  </si>
  <si>
    <t>IGO-MAT d.o.o.</t>
  </si>
  <si>
    <t>55662000497</t>
  </si>
  <si>
    <t>10432 Bregana</t>
  </si>
  <si>
    <t>POLJOOPSKRBA TEHNO D.D.</t>
  </si>
  <si>
    <t>53721673241</t>
  </si>
  <si>
    <t>UREĐAJI, STROJEVI I OPREMA ZA OSTALE NAMJENE</t>
  </si>
  <si>
    <t>BONGO FOOD&amp;DRINKS j.d.o.o.</t>
  </si>
  <si>
    <t>45548352889</t>
  </si>
  <si>
    <t>POSLOVNI EDUKATOR</t>
  </si>
  <si>
    <t>45065170578</t>
  </si>
  <si>
    <t>KAŠTEL KAMBELOVAC</t>
  </si>
  <si>
    <t>VINDIJA D.D.</t>
  </si>
  <si>
    <t>44138062462</t>
  </si>
  <si>
    <t>VARAŽDIN</t>
  </si>
  <si>
    <t>HEP-PLIN D.O.O.</t>
  </si>
  <si>
    <t>41317489366</t>
  </si>
  <si>
    <t>31000 OSIJEK</t>
  </si>
  <si>
    <t>UDRUGA BLANK</t>
  </si>
  <si>
    <t>37471824981</t>
  </si>
  <si>
    <t>A1 Hrvatska d.o.o.</t>
  </si>
  <si>
    <t>29524210204</t>
  </si>
  <si>
    <t>KASANIĆ DRUŠTVO S OGRANIČENOM ODGOVORNOŠĆU ZA GRAFIČKU DJELATNOST, TRGOVINU I USLUGE</t>
  </si>
  <si>
    <t>27639099456</t>
  </si>
  <si>
    <t>O.M.SUPORT D.O.O.</t>
  </si>
  <si>
    <t>23071028130</t>
  </si>
  <si>
    <t>INTELEKTUALNE I OSOBNE USLUGE</t>
  </si>
  <si>
    <t>TEHNOSERVIS HORVAT I HORVAT D.O.O.ZAGREB</t>
  </si>
  <si>
    <t>21056790392</t>
  </si>
  <si>
    <t>PET D.O.O.za usluge i trgovinu</t>
  </si>
  <si>
    <t>18052946209</t>
  </si>
  <si>
    <t>POSUDIONICA NARODNIH NOŠNJI</t>
  </si>
  <si>
    <t>15589224990</t>
  </si>
  <si>
    <t>OPTI PRINT ADRIA D.O.O.</t>
  </si>
  <si>
    <t>11469787133</t>
  </si>
  <si>
    <t>USLUGE TEKUĆEG I INVESTICIJSKOG ODRŽAVANJA</t>
  </si>
  <si>
    <t>UTIRUŠ-UDRUGA TAJNIKA I RAČUNOVOĐA U ŠKOLSTVU</t>
  </si>
  <si>
    <t>08262555699</t>
  </si>
  <si>
    <t>TROGIR</t>
  </si>
  <si>
    <t>ESK CROATIA ATEST</t>
  </si>
  <si>
    <t>06135698286</t>
  </si>
  <si>
    <t>RIGETA</t>
  </si>
  <si>
    <t>05050699714</t>
  </si>
  <si>
    <t>DIMNJAČARSKA OBRTNIČKA ZADRUGA</t>
  </si>
  <si>
    <t>01254445043</t>
  </si>
  <si>
    <t>FINA</t>
  </si>
  <si>
    <t>ZG HOLDING-ČISTOĆA</t>
  </si>
  <si>
    <t>GRADSKI URED ZA PROSTORNO UREĐENJE</t>
  </si>
  <si>
    <t>ZAGREBAČKA BANKA d.d.</t>
  </si>
  <si>
    <t>BANKARSKE USLUGE I USLUGE PLATNOG PROMETA</t>
  </si>
  <si>
    <t>PLAĆE ZA REDOVAN RAD</t>
  </si>
  <si>
    <t>PLAĆE ZA PREKOVREMENI RAD</t>
  </si>
  <si>
    <t>PLAĆE ZA POSEBNE UVJETE RADA</t>
  </si>
  <si>
    <t>OSTALI RASHODI ZA ZAPOSLENE</t>
  </si>
  <si>
    <t>DOPRINOSI ZA ZDRAVSTVENO OSIGURANJE</t>
  </si>
  <si>
    <t>POREZ NA DOHODAK IZ PLAĆA</t>
  </si>
  <si>
    <t>DOPRINOSI ZA MIROVINSKO OSIGURANJE</t>
  </si>
  <si>
    <t>OBVEZE ZA DOPRINOSE ZA ZDRAVSTVENO OSIGURANJE</t>
  </si>
  <si>
    <t>OSTALE OBVEZE ZA ZAPOSLENE (NAGRADE, DAROVI, OTPREMNINE,...)</t>
  </si>
  <si>
    <t>SLUŽBENA PUTOVANJA</t>
  </si>
  <si>
    <t>NAKNADE ZA PRIJEVOZ, ZA RAD NA TERENU I ODVOJENI ŽIVOT</t>
  </si>
  <si>
    <t>NAKNADE ZA RAD PREDSTAVNIČKIH I IZVRŠNIH TIJELA I SLIČNO</t>
  </si>
  <si>
    <t>Sveukupno:</t>
  </si>
  <si>
    <t>92963223473</t>
  </si>
  <si>
    <t>85821130368</t>
  </si>
  <si>
    <t>855848865987</t>
  </si>
  <si>
    <t>10801394337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</si>
</sst>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36"/>
  <sheetViews>
    <sheetView tabSelected="1" zoomScaleNormal="100" workbookViewId="0">
      <selection activeCell="D115" sqref="D11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8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9</v>
      </c>
      <c r="B7" s="14" t="s">
        <v>10</v>
      </c>
      <c r="C7" s="10" t="s">
        <v>11</v>
      </c>
      <c r="D7" s="18">
        <v>56.81</v>
      </c>
      <c r="E7" s="10">
        <v>3222</v>
      </c>
      <c r="F7" s="20" t="s">
        <v>12</v>
      </c>
    </row>
    <row r="8" spans="1:6" ht="27" customHeight="1" thickBot="1" x14ac:dyDescent="0.3">
      <c r="A8" s="21" t="s">
        <v>13</v>
      </c>
      <c r="B8" s="22"/>
      <c r="C8" s="23"/>
      <c r="D8" s="24">
        <f>SUM(D7:D7)</f>
        <v>56.81</v>
      </c>
      <c r="E8" s="23"/>
      <c r="F8" s="25"/>
    </row>
    <row r="9" spans="1:6" x14ac:dyDescent="0.25">
      <c r="A9" s="9" t="s">
        <v>14</v>
      </c>
      <c r="B9" s="14" t="s">
        <v>15</v>
      </c>
      <c r="C9" s="10" t="s">
        <v>16</v>
      </c>
      <c r="D9" s="18">
        <v>68.400000000000006</v>
      </c>
      <c r="E9" s="10">
        <v>3222</v>
      </c>
      <c r="F9" s="26" t="s">
        <v>12</v>
      </c>
    </row>
    <row r="10" spans="1:6" ht="27" customHeight="1" thickBot="1" x14ac:dyDescent="0.3">
      <c r="A10" s="21" t="s">
        <v>13</v>
      </c>
      <c r="B10" s="22"/>
      <c r="C10" s="23"/>
      <c r="D10" s="24">
        <f>SUM(D9:D9)</f>
        <v>68.400000000000006</v>
      </c>
      <c r="E10" s="23"/>
      <c r="F10" s="25"/>
    </row>
    <row r="11" spans="1:6" x14ac:dyDescent="0.25">
      <c r="A11" s="9" t="s">
        <v>17</v>
      </c>
      <c r="B11" s="14" t="s">
        <v>18</v>
      </c>
      <c r="C11" s="10" t="s">
        <v>19</v>
      </c>
      <c r="D11" s="18">
        <v>106.21</v>
      </c>
      <c r="E11" s="10">
        <v>3239</v>
      </c>
      <c r="F11" s="26" t="s">
        <v>20</v>
      </c>
    </row>
    <row r="12" spans="1:6" ht="27" customHeight="1" thickBot="1" x14ac:dyDescent="0.3">
      <c r="A12" s="21" t="s">
        <v>13</v>
      </c>
      <c r="B12" s="22"/>
      <c r="C12" s="23"/>
      <c r="D12" s="24">
        <f>SUM(D11:D11)</f>
        <v>106.21</v>
      </c>
      <c r="E12" s="23"/>
      <c r="F12" s="25"/>
    </row>
    <row r="13" spans="1:6" x14ac:dyDescent="0.25">
      <c r="A13" s="9" t="s">
        <v>21</v>
      </c>
      <c r="B13" s="14" t="s">
        <v>22</v>
      </c>
      <c r="C13" s="10" t="s">
        <v>23</v>
      </c>
      <c r="D13" s="18">
        <v>78.790000000000006</v>
      </c>
      <c r="E13" s="10">
        <v>3231</v>
      </c>
      <c r="F13" s="26" t="s">
        <v>24</v>
      </c>
    </row>
    <row r="14" spans="1:6" ht="27" customHeight="1" thickBot="1" x14ac:dyDescent="0.3">
      <c r="A14" s="21" t="s">
        <v>13</v>
      </c>
      <c r="B14" s="22"/>
      <c r="C14" s="23"/>
      <c r="D14" s="24">
        <f>SUM(D13:D13)</f>
        <v>78.790000000000006</v>
      </c>
      <c r="E14" s="23"/>
      <c r="F14" s="25"/>
    </row>
    <row r="15" spans="1:6" x14ac:dyDescent="0.25">
      <c r="A15" s="9" t="s">
        <v>25</v>
      </c>
      <c r="B15" s="14" t="s">
        <v>26</v>
      </c>
      <c r="C15" s="10" t="s">
        <v>11</v>
      </c>
      <c r="D15" s="18">
        <v>1048.02</v>
      </c>
      <c r="E15" s="10">
        <v>3239</v>
      </c>
      <c r="F15" s="26" t="s">
        <v>20</v>
      </c>
    </row>
    <row r="16" spans="1:6" ht="27" customHeight="1" thickBot="1" x14ac:dyDescent="0.3">
      <c r="A16" s="21" t="s">
        <v>13</v>
      </c>
      <c r="B16" s="22"/>
      <c r="C16" s="23"/>
      <c r="D16" s="24">
        <f>SUM(D15:D15)</f>
        <v>1048.02</v>
      </c>
      <c r="E16" s="23"/>
      <c r="F16" s="25"/>
    </row>
    <row r="17" spans="1:6" x14ac:dyDescent="0.25">
      <c r="A17" s="9" t="s">
        <v>27</v>
      </c>
      <c r="B17" s="14" t="s">
        <v>28</v>
      </c>
      <c r="C17" s="10" t="s">
        <v>11</v>
      </c>
      <c r="D17" s="18">
        <v>60</v>
      </c>
      <c r="E17" s="10">
        <v>3213</v>
      </c>
      <c r="F17" s="26" t="s">
        <v>29</v>
      </c>
    </row>
    <row r="18" spans="1:6" ht="27" customHeight="1" thickBot="1" x14ac:dyDescent="0.3">
      <c r="A18" s="21" t="s">
        <v>13</v>
      </c>
      <c r="B18" s="22"/>
      <c r="C18" s="23"/>
      <c r="D18" s="24">
        <f>SUM(D17:D17)</f>
        <v>60</v>
      </c>
      <c r="E18" s="23"/>
      <c r="F18" s="25"/>
    </row>
    <row r="19" spans="1:6" x14ac:dyDescent="0.25">
      <c r="A19" s="9" t="s">
        <v>30</v>
      </c>
      <c r="B19" s="14" t="s">
        <v>31</v>
      </c>
      <c r="C19" s="10" t="s">
        <v>32</v>
      </c>
      <c r="D19" s="18">
        <v>127.5</v>
      </c>
      <c r="E19" s="10">
        <v>3222</v>
      </c>
      <c r="F19" s="26" t="s">
        <v>12</v>
      </c>
    </row>
    <row r="20" spans="1:6" ht="27" customHeight="1" thickBot="1" x14ac:dyDescent="0.3">
      <c r="A20" s="21" t="s">
        <v>13</v>
      </c>
      <c r="B20" s="22"/>
      <c r="C20" s="23"/>
      <c r="D20" s="24">
        <f>SUM(D19:D19)</f>
        <v>127.5</v>
      </c>
      <c r="E20" s="23"/>
      <c r="F20" s="25"/>
    </row>
    <row r="21" spans="1:6" x14ac:dyDescent="0.25">
      <c r="A21" s="9" t="s">
        <v>33</v>
      </c>
      <c r="B21" s="14" t="s">
        <v>34</v>
      </c>
      <c r="C21" s="10" t="s">
        <v>11</v>
      </c>
      <c r="D21" s="18">
        <v>316.55</v>
      </c>
      <c r="E21" s="10">
        <v>3234</v>
      </c>
      <c r="F21" s="26" t="s">
        <v>35</v>
      </c>
    </row>
    <row r="22" spans="1:6" ht="27" customHeight="1" thickBot="1" x14ac:dyDescent="0.3">
      <c r="A22" s="21" t="s">
        <v>13</v>
      </c>
      <c r="B22" s="22"/>
      <c r="C22" s="23"/>
      <c r="D22" s="24">
        <f>SUM(D21:D21)</f>
        <v>316.55</v>
      </c>
      <c r="E22" s="23"/>
      <c r="F22" s="25"/>
    </row>
    <row r="23" spans="1:6" x14ac:dyDescent="0.25">
      <c r="A23" s="9" t="s">
        <v>36</v>
      </c>
      <c r="B23" s="14" t="s">
        <v>37</v>
      </c>
      <c r="C23" s="10" t="s">
        <v>11</v>
      </c>
      <c r="D23" s="18">
        <v>48.1</v>
      </c>
      <c r="E23" s="10">
        <v>3219</v>
      </c>
      <c r="F23" s="26" t="s">
        <v>38</v>
      </c>
    </row>
    <row r="24" spans="1:6" ht="27" customHeight="1" thickBot="1" x14ac:dyDescent="0.3">
      <c r="A24" s="21" t="s">
        <v>13</v>
      </c>
      <c r="B24" s="22"/>
      <c r="C24" s="23"/>
      <c r="D24" s="24">
        <f>SUM(D23:D23)</f>
        <v>48.1</v>
      </c>
      <c r="E24" s="23"/>
      <c r="F24" s="25"/>
    </row>
    <row r="25" spans="1:6" x14ac:dyDescent="0.25">
      <c r="A25" s="9" t="s">
        <v>39</v>
      </c>
      <c r="B25" s="14" t="s">
        <v>40</v>
      </c>
      <c r="C25" s="10" t="s">
        <v>11</v>
      </c>
      <c r="D25" s="18">
        <v>266.22000000000003</v>
      </c>
      <c r="E25" s="10">
        <v>3231</v>
      </c>
      <c r="F25" s="26" t="s">
        <v>24</v>
      </c>
    </row>
    <row r="26" spans="1:6" ht="27" customHeight="1" thickBot="1" x14ac:dyDescent="0.3">
      <c r="A26" s="21" t="s">
        <v>13</v>
      </c>
      <c r="B26" s="22"/>
      <c r="C26" s="23"/>
      <c r="D26" s="24">
        <f>SUM(D25:D25)</f>
        <v>266.22000000000003</v>
      </c>
      <c r="E26" s="23"/>
      <c r="F26" s="25"/>
    </row>
    <row r="27" spans="1:6" x14ac:dyDescent="0.25">
      <c r="A27" s="9" t="s">
        <v>41</v>
      </c>
      <c r="B27" s="14" t="s">
        <v>42</v>
      </c>
      <c r="C27" s="10" t="s">
        <v>11</v>
      </c>
      <c r="D27" s="18">
        <v>92.91</v>
      </c>
      <c r="E27" s="10">
        <v>3238</v>
      </c>
      <c r="F27" s="26" t="s">
        <v>43</v>
      </c>
    </row>
    <row r="28" spans="1:6" ht="27" customHeight="1" thickBot="1" x14ac:dyDescent="0.3">
      <c r="A28" s="21" t="s">
        <v>13</v>
      </c>
      <c r="B28" s="22"/>
      <c r="C28" s="23"/>
      <c r="D28" s="24">
        <f>SUM(D27:D27)</f>
        <v>92.91</v>
      </c>
      <c r="E28" s="23"/>
      <c r="F28" s="25"/>
    </row>
    <row r="29" spans="1:6" x14ac:dyDescent="0.25">
      <c r="A29" s="9" t="s">
        <v>44</v>
      </c>
      <c r="B29" s="14" t="s">
        <v>45</v>
      </c>
      <c r="C29" s="10" t="s">
        <v>11</v>
      </c>
      <c r="D29" s="18">
        <v>2276.5700000000002</v>
      </c>
      <c r="E29" s="10">
        <v>3222</v>
      </c>
      <c r="F29" s="26" t="s">
        <v>12</v>
      </c>
    </row>
    <row r="30" spans="1:6" ht="27" customHeight="1" thickBot="1" x14ac:dyDescent="0.3">
      <c r="A30" s="21" t="s">
        <v>13</v>
      </c>
      <c r="B30" s="22"/>
      <c r="C30" s="23"/>
      <c r="D30" s="24">
        <f>SUM(D29:D29)</f>
        <v>2276.5700000000002</v>
      </c>
      <c r="E30" s="23"/>
      <c r="F30" s="25"/>
    </row>
    <row r="31" spans="1:6" x14ac:dyDescent="0.25">
      <c r="A31" s="9" t="s">
        <v>46</v>
      </c>
      <c r="B31" s="14" t="s">
        <v>47</v>
      </c>
      <c r="C31" s="10" t="s">
        <v>16</v>
      </c>
      <c r="D31" s="18">
        <v>176.41</v>
      </c>
      <c r="E31" s="10">
        <v>3239</v>
      </c>
      <c r="F31" s="26" t="s">
        <v>20</v>
      </c>
    </row>
    <row r="32" spans="1:6" ht="27" customHeight="1" thickBot="1" x14ac:dyDescent="0.3">
      <c r="A32" s="21" t="s">
        <v>13</v>
      </c>
      <c r="B32" s="22"/>
      <c r="C32" s="23"/>
      <c r="D32" s="24">
        <f>SUM(D31:D31)</f>
        <v>176.41</v>
      </c>
      <c r="E32" s="23"/>
      <c r="F32" s="25"/>
    </row>
    <row r="33" spans="1:6" x14ac:dyDescent="0.25">
      <c r="A33" s="9" t="s">
        <v>48</v>
      </c>
      <c r="B33" s="14" t="s">
        <v>49</v>
      </c>
      <c r="C33" s="10" t="s">
        <v>50</v>
      </c>
      <c r="D33" s="18">
        <v>138.75</v>
      </c>
      <c r="E33" s="10">
        <v>3238</v>
      </c>
      <c r="F33" s="26" t="s">
        <v>43</v>
      </c>
    </row>
    <row r="34" spans="1:6" ht="27" customHeight="1" thickBot="1" x14ac:dyDescent="0.3">
      <c r="A34" s="21" t="s">
        <v>13</v>
      </c>
      <c r="B34" s="22"/>
      <c r="C34" s="23"/>
      <c r="D34" s="24">
        <f>SUM(D33:D33)</f>
        <v>138.75</v>
      </c>
      <c r="E34" s="23"/>
      <c r="F34" s="25"/>
    </row>
    <row r="35" spans="1:6" x14ac:dyDescent="0.25">
      <c r="A35" s="9" t="s">
        <v>51</v>
      </c>
      <c r="B35" s="14" t="s">
        <v>52</v>
      </c>
      <c r="C35" s="10" t="s">
        <v>16</v>
      </c>
      <c r="D35" s="18">
        <v>8.3000000000000007</v>
      </c>
      <c r="E35" s="10">
        <v>3231</v>
      </c>
      <c r="F35" s="26" t="s">
        <v>24</v>
      </c>
    </row>
    <row r="36" spans="1:6" ht="27" customHeight="1" thickBot="1" x14ac:dyDescent="0.3">
      <c r="A36" s="21" t="s">
        <v>13</v>
      </c>
      <c r="B36" s="22"/>
      <c r="C36" s="23"/>
      <c r="D36" s="24">
        <f>SUM(D35:D35)</f>
        <v>8.3000000000000007</v>
      </c>
      <c r="E36" s="23"/>
      <c r="F36" s="25"/>
    </row>
    <row r="37" spans="1:6" x14ac:dyDescent="0.25">
      <c r="A37" s="9" t="s">
        <v>53</v>
      </c>
      <c r="B37" s="14" t="s">
        <v>54</v>
      </c>
      <c r="C37" s="10" t="s">
        <v>55</v>
      </c>
      <c r="D37" s="18">
        <v>1300.27</v>
      </c>
      <c r="E37" s="10">
        <v>3221</v>
      </c>
      <c r="F37" s="26" t="s">
        <v>56</v>
      </c>
    </row>
    <row r="38" spans="1:6" x14ac:dyDescent="0.25">
      <c r="A38" s="9"/>
      <c r="B38" s="14"/>
      <c r="C38" s="10"/>
      <c r="D38" s="18">
        <v>573.48</v>
      </c>
      <c r="E38" s="10">
        <v>3239</v>
      </c>
      <c r="F38" s="27" t="s">
        <v>20</v>
      </c>
    </row>
    <row r="39" spans="1:6" ht="27" customHeight="1" thickBot="1" x14ac:dyDescent="0.3">
      <c r="A39" s="21" t="s">
        <v>13</v>
      </c>
      <c r="B39" s="22"/>
      <c r="C39" s="23"/>
      <c r="D39" s="24">
        <f>SUM(D37:D38)</f>
        <v>1873.75</v>
      </c>
      <c r="E39" s="23"/>
      <c r="F39" s="25"/>
    </row>
    <row r="40" spans="1:6" x14ac:dyDescent="0.25">
      <c r="A40" s="9" t="s">
        <v>57</v>
      </c>
      <c r="B40" s="14" t="s">
        <v>58</v>
      </c>
      <c r="C40" s="10" t="s">
        <v>11</v>
      </c>
      <c r="D40" s="18">
        <v>48</v>
      </c>
      <c r="E40" s="10">
        <v>3222</v>
      </c>
      <c r="F40" s="26" t="s">
        <v>12</v>
      </c>
    </row>
    <row r="41" spans="1:6" ht="27" customHeight="1" thickBot="1" x14ac:dyDescent="0.3">
      <c r="A41" s="21" t="s">
        <v>13</v>
      </c>
      <c r="B41" s="22"/>
      <c r="C41" s="23"/>
      <c r="D41" s="24">
        <f>SUM(D40:D40)</f>
        <v>48</v>
      </c>
      <c r="E41" s="23"/>
      <c r="F41" s="25"/>
    </row>
    <row r="42" spans="1:6" x14ac:dyDescent="0.25">
      <c r="A42" s="9" t="s">
        <v>59</v>
      </c>
      <c r="B42" s="14" t="s">
        <v>60</v>
      </c>
      <c r="C42" s="10" t="s">
        <v>11</v>
      </c>
      <c r="D42" s="18">
        <v>133.88</v>
      </c>
      <c r="E42" s="10">
        <v>3221</v>
      </c>
      <c r="F42" s="26" t="s">
        <v>56</v>
      </c>
    </row>
    <row r="43" spans="1:6" ht="27" customHeight="1" thickBot="1" x14ac:dyDescent="0.3">
      <c r="A43" s="21" t="s">
        <v>13</v>
      </c>
      <c r="B43" s="22"/>
      <c r="C43" s="23"/>
      <c r="D43" s="24">
        <f>SUM(D42:D42)</f>
        <v>133.88</v>
      </c>
      <c r="E43" s="23"/>
      <c r="F43" s="25"/>
    </row>
    <row r="44" spans="1:6" x14ac:dyDescent="0.25">
      <c r="A44" s="9" t="s">
        <v>61</v>
      </c>
      <c r="B44" s="14" t="s">
        <v>62</v>
      </c>
      <c r="C44" s="10" t="s">
        <v>11</v>
      </c>
      <c r="D44" s="18">
        <v>931.87</v>
      </c>
      <c r="E44" s="10">
        <v>3223</v>
      </c>
      <c r="F44" s="26" t="s">
        <v>63</v>
      </c>
    </row>
    <row r="45" spans="1:6" ht="27" customHeight="1" thickBot="1" x14ac:dyDescent="0.3">
      <c r="A45" s="21" t="s">
        <v>13</v>
      </c>
      <c r="B45" s="22"/>
      <c r="C45" s="23"/>
      <c r="D45" s="24">
        <f>SUM(D44:D44)</f>
        <v>931.87</v>
      </c>
      <c r="E45" s="23"/>
      <c r="F45" s="25"/>
    </row>
    <row r="46" spans="1:6" x14ac:dyDescent="0.25">
      <c r="A46" s="9" t="s">
        <v>64</v>
      </c>
      <c r="B46" s="14" t="s">
        <v>65</v>
      </c>
      <c r="C46" s="10" t="s">
        <v>66</v>
      </c>
      <c r="D46" s="18">
        <v>417.5</v>
      </c>
      <c r="E46" s="10">
        <v>4226</v>
      </c>
      <c r="F46" s="26" t="s">
        <v>67</v>
      </c>
    </row>
    <row r="47" spans="1:6" ht="27" customHeight="1" thickBot="1" x14ac:dyDescent="0.3">
      <c r="A47" s="21" t="s">
        <v>13</v>
      </c>
      <c r="B47" s="22"/>
      <c r="C47" s="23"/>
      <c r="D47" s="24">
        <f>SUM(D46:D46)</f>
        <v>417.5</v>
      </c>
      <c r="E47" s="23"/>
      <c r="F47" s="25"/>
    </row>
    <row r="48" spans="1:6" x14ac:dyDescent="0.25">
      <c r="A48" s="9" t="s">
        <v>68</v>
      </c>
      <c r="B48" s="14" t="s">
        <v>69</v>
      </c>
      <c r="C48" s="10" t="s">
        <v>70</v>
      </c>
      <c r="D48" s="18">
        <v>118.6</v>
      </c>
      <c r="E48" s="10">
        <v>3222</v>
      </c>
      <c r="F48" s="26" t="s">
        <v>12</v>
      </c>
    </row>
    <row r="49" spans="1:6" ht="27" customHeight="1" thickBot="1" x14ac:dyDescent="0.3">
      <c r="A49" s="21" t="s">
        <v>13</v>
      </c>
      <c r="B49" s="22"/>
      <c r="C49" s="23"/>
      <c r="D49" s="24">
        <f>SUM(D48:D48)</f>
        <v>118.6</v>
      </c>
      <c r="E49" s="23"/>
      <c r="F49" s="25"/>
    </row>
    <row r="50" spans="1:6" x14ac:dyDescent="0.25">
      <c r="A50" s="9" t="s">
        <v>71</v>
      </c>
      <c r="B50" s="14" t="s">
        <v>72</v>
      </c>
      <c r="C50" s="10" t="s">
        <v>11</v>
      </c>
      <c r="D50" s="18">
        <v>542.78</v>
      </c>
      <c r="E50" s="10">
        <v>3224</v>
      </c>
      <c r="F50" s="26" t="s">
        <v>73</v>
      </c>
    </row>
    <row r="51" spans="1:6" ht="27" customHeight="1" thickBot="1" x14ac:dyDescent="0.3">
      <c r="A51" s="21" t="s">
        <v>13</v>
      </c>
      <c r="B51" s="22"/>
      <c r="C51" s="23"/>
      <c r="D51" s="24">
        <f>SUM(D50:D50)</f>
        <v>542.78</v>
      </c>
      <c r="E51" s="23"/>
      <c r="F51" s="25"/>
    </row>
    <row r="52" spans="1:6" x14ac:dyDescent="0.25">
      <c r="A52" s="9" t="s">
        <v>74</v>
      </c>
      <c r="B52" s="14" t="s">
        <v>75</v>
      </c>
      <c r="C52" s="10" t="s">
        <v>11</v>
      </c>
      <c r="D52" s="18">
        <v>909.18</v>
      </c>
      <c r="E52" s="10">
        <v>3222</v>
      </c>
      <c r="F52" s="26" t="s">
        <v>12</v>
      </c>
    </row>
    <row r="53" spans="1:6" ht="27" customHeight="1" thickBot="1" x14ac:dyDescent="0.3">
      <c r="A53" s="21" t="s">
        <v>13</v>
      </c>
      <c r="B53" s="22"/>
      <c r="C53" s="23"/>
      <c r="D53" s="24">
        <f>SUM(D52:D52)</f>
        <v>909.18</v>
      </c>
      <c r="E53" s="23"/>
      <c r="F53" s="25"/>
    </row>
    <row r="54" spans="1:6" x14ac:dyDescent="0.25">
      <c r="A54" s="9" t="s">
        <v>76</v>
      </c>
      <c r="B54" s="14" t="s">
        <v>77</v>
      </c>
      <c r="C54" s="10" t="s">
        <v>78</v>
      </c>
      <c r="D54" s="18">
        <v>97.06</v>
      </c>
      <c r="E54" s="10">
        <v>3222</v>
      </c>
      <c r="F54" s="26" t="s">
        <v>12</v>
      </c>
    </row>
    <row r="55" spans="1:6" ht="27" customHeight="1" thickBot="1" x14ac:dyDescent="0.3">
      <c r="A55" s="21" t="s">
        <v>13</v>
      </c>
      <c r="B55" s="22"/>
      <c r="C55" s="23"/>
      <c r="D55" s="24">
        <f>SUM(D54:D54)</f>
        <v>97.06</v>
      </c>
      <c r="E55" s="23"/>
      <c r="F55" s="25"/>
    </row>
    <row r="56" spans="1:6" x14ac:dyDescent="0.25">
      <c r="A56" s="9" t="s">
        <v>79</v>
      </c>
      <c r="B56" s="14" t="s">
        <v>80</v>
      </c>
      <c r="C56" s="10" t="s">
        <v>81</v>
      </c>
      <c r="D56" s="18">
        <v>723.13</v>
      </c>
      <c r="E56" s="10">
        <v>3222</v>
      </c>
      <c r="F56" s="26" t="s">
        <v>12</v>
      </c>
    </row>
    <row r="57" spans="1:6" ht="27" customHeight="1" thickBot="1" x14ac:dyDescent="0.3">
      <c r="A57" s="21" t="s">
        <v>13</v>
      </c>
      <c r="B57" s="22"/>
      <c r="C57" s="23"/>
      <c r="D57" s="24">
        <f>SUM(D56:D56)</f>
        <v>723.13</v>
      </c>
      <c r="E57" s="23"/>
      <c r="F57" s="25"/>
    </row>
    <row r="58" spans="1:6" x14ac:dyDescent="0.25">
      <c r="A58" s="9" t="s">
        <v>82</v>
      </c>
      <c r="B58" s="14" t="s">
        <v>83</v>
      </c>
      <c r="C58" s="10" t="s">
        <v>11</v>
      </c>
      <c r="D58" s="18">
        <v>327</v>
      </c>
      <c r="E58" s="10">
        <v>4227</v>
      </c>
      <c r="F58" s="26" t="s">
        <v>84</v>
      </c>
    </row>
    <row r="59" spans="1:6" ht="27" customHeight="1" thickBot="1" x14ac:dyDescent="0.3">
      <c r="A59" s="21" t="s">
        <v>13</v>
      </c>
      <c r="B59" s="22"/>
      <c r="C59" s="23"/>
      <c r="D59" s="24">
        <f>SUM(D58:D58)</f>
        <v>327</v>
      </c>
      <c r="E59" s="23"/>
      <c r="F59" s="25"/>
    </row>
    <row r="60" spans="1:6" x14ac:dyDescent="0.25">
      <c r="A60" s="9" t="s">
        <v>85</v>
      </c>
      <c r="B60" s="14" t="s">
        <v>86</v>
      </c>
      <c r="C60" s="10" t="s">
        <v>16</v>
      </c>
      <c r="D60" s="18">
        <v>896.43</v>
      </c>
      <c r="E60" s="10">
        <v>3222</v>
      </c>
      <c r="F60" s="26" t="s">
        <v>12</v>
      </c>
    </row>
    <row r="61" spans="1:6" ht="27" customHeight="1" thickBot="1" x14ac:dyDescent="0.3">
      <c r="A61" s="21" t="s">
        <v>13</v>
      </c>
      <c r="B61" s="22"/>
      <c r="C61" s="23"/>
      <c r="D61" s="24">
        <f>SUM(D60:D60)</f>
        <v>896.43</v>
      </c>
      <c r="E61" s="23"/>
      <c r="F61" s="25"/>
    </row>
    <row r="62" spans="1:6" x14ac:dyDescent="0.25">
      <c r="A62" s="9" t="s">
        <v>87</v>
      </c>
      <c r="B62" s="14" t="s">
        <v>88</v>
      </c>
      <c r="C62" s="10" t="s">
        <v>89</v>
      </c>
      <c r="D62" s="18">
        <v>110</v>
      </c>
      <c r="E62" s="10">
        <v>3213</v>
      </c>
      <c r="F62" s="26" t="s">
        <v>29</v>
      </c>
    </row>
    <row r="63" spans="1:6" ht="27" customHeight="1" thickBot="1" x14ac:dyDescent="0.3">
      <c r="A63" s="21" t="s">
        <v>13</v>
      </c>
      <c r="B63" s="22"/>
      <c r="C63" s="23"/>
      <c r="D63" s="24">
        <f>SUM(D62:D62)</f>
        <v>110</v>
      </c>
      <c r="E63" s="23"/>
      <c r="F63" s="25"/>
    </row>
    <row r="64" spans="1:6" x14ac:dyDescent="0.25">
      <c r="A64" s="9" t="s">
        <v>90</v>
      </c>
      <c r="B64" s="14" t="s">
        <v>91</v>
      </c>
      <c r="C64" s="10" t="s">
        <v>92</v>
      </c>
      <c r="D64" s="18">
        <v>825.43</v>
      </c>
      <c r="E64" s="10">
        <v>3222</v>
      </c>
      <c r="F64" s="26" t="s">
        <v>12</v>
      </c>
    </row>
    <row r="65" spans="1:6" ht="27" customHeight="1" thickBot="1" x14ac:dyDescent="0.3">
      <c r="A65" s="21" t="s">
        <v>13</v>
      </c>
      <c r="B65" s="22"/>
      <c r="C65" s="23"/>
      <c r="D65" s="24">
        <f>SUM(D64:D64)</f>
        <v>825.43</v>
      </c>
      <c r="E65" s="23"/>
      <c r="F65" s="25"/>
    </row>
    <row r="66" spans="1:6" x14ac:dyDescent="0.25">
      <c r="A66" s="9" t="s">
        <v>93</v>
      </c>
      <c r="B66" s="14" t="s">
        <v>94</v>
      </c>
      <c r="C66" s="10" t="s">
        <v>95</v>
      </c>
      <c r="D66" s="18">
        <v>3249.63</v>
      </c>
      <c r="E66" s="10">
        <v>3223</v>
      </c>
      <c r="F66" s="26" t="s">
        <v>63</v>
      </c>
    </row>
    <row r="67" spans="1:6" ht="27" customHeight="1" thickBot="1" x14ac:dyDescent="0.3">
      <c r="A67" s="21" t="s">
        <v>13</v>
      </c>
      <c r="B67" s="22"/>
      <c r="C67" s="23"/>
      <c r="D67" s="24">
        <f>SUM(D66:D66)</f>
        <v>3249.63</v>
      </c>
      <c r="E67" s="23"/>
      <c r="F67" s="25"/>
    </row>
    <row r="68" spans="1:6" x14ac:dyDescent="0.25">
      <c r="A68" s="9" t="s">
        <v>96</v>
      </c>
      <c r="B68" s="14" t="s">
        <v>97</v>
      </c>
      <c r="C68" s="10" t="s">
        <v>23</v>
      </c>
      <c r="D68" s="18">
        <v>300</v>
      </c>
      <c r="E68" s="10">
        <v>3239</v>
      </c>
      <c r="F68" s="26" t="s">
        <v>20</v>
      </c>
    </row>
    <row r="69" spans="1:6" ht="27" customHeight="1" thickBot="1" x14ac:dyDescent="0.3">
      <c r="A69" s="21" t="s">
        <v>13</v>
      </c>
      <c r="B69" s="22"/>
      <c r="C69" s="23"/>
      <c r="D69" s="24">
        <f>SUM(D68:D68)</f>
        <v>300</v>
      </c>
      <c r="E69" s="23"/>
      <c r="F69" s="25"/>
    </row>
    <row r="70" spans="1:6" x14ac:dyDescent="0.25">
      <c r="A70" s="9" t="s">
        <v>98</v>
      </c>
      <c r="B70" s="14" t="s">
        <v>99</v>
      </c>
      <c r="C70" s="10" t="s">
        <v>16</v>
      </c>
      <c r="D70" s="18">
        <v>33.119999999999997</v>
      </c>
      <c r="E70" s="10">
        <v>3231</v>
      </c>
      <c r="F70" s="26" t="s">
        <v>24</v>
      </c>
    </row>
    <row r="71" spans="1:6" ht="27" customHeight="1" thickBot="1" x14ac:dyDescent="0.3">
      <c r="A71" s="21" t="s">
        <v>13</v>
      </c>
      <c r="B71" s="22"/>
      <c r="C71" s="23"/>
      <c r="D71" s="24">
        <f>SUM(D70:D70)</f>
        <v>33.119999999999997</v>
      </c>
      <c r="E71" s="23"/>
      <c r="F71" s="25"/>
    </row>
    <row r="72" spans="1:6" x14ac:dyDescent="0.25">
      <c r="A72" s="9" t="s">
        <v>100</v>
      </c>
      <c r="B72" s="14" t="s">
        <v>101</v>
      </c>
      <c r="C72" s="10" t="s">
        <v>23</v>
      </c>
      <c r="D72" s="18">
        <v>718.5</v>
      </c>
      <c r="E72" s="10">
        <v>3239</v>
      </c>
      <c r="F72" s="26" t="s">
        <v>20</v>
      </c>
    </row>
    <row r="73" spans="1:6" ht="27" customHeight="1" thickBot="1" x14ac:dyDescent="0.3">
      <c r="A73" s="21" t="s">
        <v>13</v>
      </c>
      <c r="B73" s="22"/>
      <c r="C73" s="23"/>
      <c r="D73" s="24">
        <f>SUM(D72:D72)</f>
        <v>718.5</v>
      </c>
      <c r="E73" s="23"/>
      <c r="F73" s="25"/>
    </row>
    <row r="74" spans="1:6" x14ac:dyDescent="0.25">
      <c r="A74" s="9" t="s">
        <v>102</v>
      </c>
      <c r="B74" s="14" t="s">
        <v>103</v>
      </c>
      <c r="C74" s="10" t="s">
        <v>11</v>
      </c>
      <c r="D74" s="18">
        <v>62.5</v>
      </c>
      <c r="E74" s="10">
        <v>3237</v>
      </c>
      <c r="F74" s="26" t="s">
        <v>104</v>
      </c>
    </row>
    <row r="75" spans="1:6" ht="27" customHeight="1" thickBot="1" x14ac:dyDescent="0.3">
      <c r="A75" s="21" t="s">
        <v>13</v>
      </c>
      <c r="B75" s="22"/>
      <c r="C75" s="23"/>
      <c r="D75" s="24">
        <f>SUM(D74:D74)</f>
        <v>62.5</v>
      </c>
      <c r="E75" s="23"/>
      <c r="F75" s="25"/>
    </row>
    <row r="76" spans="1:6" x14ac:dyDescent="0.25">
      <c r="A76" s="9" t="s">
        <v>105</v>
      </c>
      <c r="B76" s="14" t="s">
        <v>106</v>
      </c>
      <c r="C76" s="10" t="s">
        <v>11</v>
      </c>
      <c r="D76" s="18">
        <v>78.13</v>
      </c>
      <c r="E76" s="10">
        <v>3239</v>
      </c>
      <c r="F76" s="26" t="s">
        <v>20</v>
      </c>
    </row>
    <row r="77" spans="1:6" ht="27" customHeight="1" thickBot="1" x14ac:dyDescent="0.3">
      <c r="A77" s="21" t="s">
        <v>13</v>
      </c>
      <c r="B77" s="22"/>
      <c r="C77" s="23"/>
      <c r="D77" s="24">
        <f>SUM(D76:D76)</f>
        <v>78.13</v>
      </c>
      <c r="E77" s="23"/>
      <c r="F77" s="25"/>
    </row>
    <row r="78" spans="1:6" x14ac:dyDescent="0.25">
      <c r="A78" s="9" t="s">
        <v>107</v>
      </c>
      <c r="B78" s="14" t="s">
        <v>108</v>
      </c>
      <c r="C78" s="10" t="s">
        <v>11</v>
      </c>
      <c r="D78" s="18">
        <v>840.47</v>
      </c>
      <c r="E78" s="10">
        <v>3222</v>
      </c>
      <c r="F78" s="26" t="s">
        <v>12</v>
      </c>
    </row>
    <row r="79" spans="1:6" ht="27" customHeight="1" thickBot="1" x14ac:dyDescent="0.3">
      <c r="A79" s="21" t="s">
        <v>13</v>
      </c>
      <c r="B79" s="22"/>
      <c r="C79" s="23"/>
      <c r="D79" s="24">
        <f>SUM(D78:D78)</f>
        <v>840.47</v>
      </c>
      <c r="E79" s="23"/>
      <c r="F79" s="25"/>
    </row>
    <row r="80" spans="1:6" x14ac:dyDescent="0.25">
      <c r="A80" s="9" t="s">
        <v>109</v>
      </c>
      <c r="B80" s="14" t="s">
        <v>110</v>
      </c>
      <c r="C80" s="10" t="s">
        <v>11</v>
      </c>
      <c r="D80" s="18">
        <v>17.399999999999999</v>
      </c>
      <c r="E80" s="10">
        <v>3239</v>
      </c>
      <c r="F80" s="26" t="s">
        <v>20</v>
      </c>
    </row>
    <row r="81" spans="1:6" ht="27" customHeight="1" thickBot="1" x14ac:dyDescent="0.3">
      <c r="A81" s="21" t="s">
        <v>13</v>
      </c>
      <c r="B81" s="22"/>
      <c r="C81" s="23"/>
      <c r="D81" s="24">
        <f>SUM(D80:D80)</f>
        <v>17.399999999999999</v>
      </c>
      <c r="E81" s="23"/>
      <c r="F81" s="25"/>
    </row>
    <row r="82" spans="1:6" x14ac:dyDescent="0.25">
      <c r="A82" s="9" t="s">
        <v>111</v>
      </c>
      <c r="B82" s="14" t="s">
        <v>112</v>
      </c>
      <c r="C82" s="10" t="s">
        <v>11</v>
      </c>
      <c r="D82" s="18">
        <v>112.5</v>
      </c>
      <c r="E82" s="10">
        <v>3232</v>
      </c>
      <c r="F82" s="26" t="s">
        <v>113</v>
      </c>
    </row>
    <row r="83" spans="1:6" ht="27" customHeight="1" thickBot="1" x14ac:dyDescent="0.3">
      <c r="A83" s="21" t="s">
        <v>13</v>
      </c>
      <c r="B83" s="22"/>
      <c r="C83" s="23"/>
      <c r="D83" s="24">
        <f>SUM(D82:D82)</f>
        <v>112.5</v>
      </c>
      <c r="E83" s="23"/>
      <c r="F83" s="25"/>
    </row>
    <row r="84" spans="1:6" x14ac:dyDescent="0.25">
      <c r="A84" s="9" t="s">
        <v>114</v>
      </c>
      <c r="B84" s="14" t="s">
        <v>115</v>
      </c>
      <c r="C84" s="10" t="s">
        <v>116</v>
      </c>
      <c r="D84" s="18">
        <v>100</v>
      </c>
      <c r="E84" s="10">
        <v>3213</v>
      </c>
      <c r="F84" s="26" t="s">
        <v>29</v>
      </c>
    </row>
    <row r="85" spans="1:6" ht="27" customHeight="1" thickBot="1" x14ac:dyDescent="0.3">
      <c r="A85" s="21" t="s">
        <v>13</v>
      </c>
      <c r="B85" s="22"/>
      <c r="C85" s="23"/>
      <c r="D85" s="24">
        <f>SUM(D84:D84)</f>
        <v>100</v>
      </c>
      <c r="E85" s="23"/>
      <c r="F85" s="25"/>
    </row>
    <row r="86" spans="1:6" x14ac:dyDescent="0.25">
      <c r="A86" s="9" t="s">
        <v>117</v>
      </c>
      <c r="B86" s="14" t="s">
        <v>118</v>
      </c>
      <c r="C86" s="10" t="s">
        <v>11</v>
      </c>
      <c r="D86" s="18">
        <v>106.25</v>
      </c>
      <c r="E86" s="10">
        <v>3239</v>
      </c>
      <c r="F86" s="26" t="s">
        <v>20</v>
      </c>
    </row>
    <row r="87" spans="1:6" ht="27" customHeight="1" thickBot="1" x14ac:dyDescent="0.3">
      <c r="A87" s="21" t="s">
        <v>13</v>
      </c>
      <c r="B87" s="22"/>
      <c r="C87" s="23"/>
      <c r="D87" s="24">
        <f>SUM(D86:D86)</f>
        <v>106.25</v>
      </c>
      <c r="E87" s="23"/>
      <c r="F87" s="25"/>
    </row>
    <row r="88" spans="1:6" x14ac:dyDescent="0.25">
      <c r="A88" s="9" t="s">
        <v>119</v>
      </c>
      <c r="B88" s="14" t="s">
        <v>120</v>
      </c>
      <c r="C88" s="10" t="s">
        <v>11</v>
      </c>
      <c r="D88" s="18">
        <v>175.5</v>
      </c>
      <c r="E88" s="10">
        <v>3222</v>
      </c>
      <c r="F88" s="26" t="s">
        <v>12</v>
      </c>
    </row>
    <row r="89" spans="1:6" ht="27" customHeight="1" thickBot="1" x14ac:dyDescent="0.3">
      <c r="A89" s="21" t="s">
        <v>13</v>
      </c>
      <c r="B89" s="22"/>
      <c r="C89" s="23"/>
      <c r="D89" s="24">
        <f>SUM(D88:D88)</f>
        <v>175.5</v>
      </c>
      <c r="E89" s="23"/>
      <c r="F89" s="25"/>
    </row>
    <row r="90" spans="1:6" x14ac:dyDescent="0.25">
      <c r="A90" s="9" t="s">
        <v>121</v>
      </c>
      <c r="B90" s="14" t="s">
        <v>122</v>
      </c>
      <c r="C90" s="10" t="s">
        <v>11</v>
      </c>
      <c r="D90" s="18">
        <v>248.43</v>
      </c>
      <c r="E90" s="10">
        <v>3234</v>
      </c>
      <c r="F90" s="26" t="s">
        <v>35</v>
      </c>
    </row>
    <row r="91" spans="1:6" ht="27" customHeight="1" thickBot="1" x14ac:dyDescent="0.3">
      <c r="A91" s="21" t="s">
        <v>13</v>
      </c>
      <c r="B91" s="22"/>
      <c r="C91" s="23"/>
      <c r="D91" s="24">
        <f>SUM(D90:D90)</f>
        <v>248.43</v>
      </c>
      <c r="E91" s="23"/>
      <c r="F91" s="25"/>
    </row>
    <row r="92" spans="1:6" x14ac:dyDescent="0.25">
      <c r="A92" s="9" t="s">
        <v>123</v>
      </c>
      <c r="B92" s="14" t="s">
        <v>142</v>
      </c>
      <c r="C92" s="10" t="s">
        <v>11</v>
      </c>
      <c r="D92" s="18">
        <v>17.84</v>
      </c>
      <c r="E92" s="10">
        <v>3239</v>
      </c>
      <c r="F92" s="26" t="s">
        <v>20</v>
      </c>
    </row>
    <row r="93" spans="1:6" ht="27" customHeight="1" thickBot="1" x14ac:dyDescent="0.3">
      <c r="A93" s="21" t="s">
        <v>13</v>
      </c>
      <c r="B93" s="22"/>
      <c r="C93" s="23"/>
      <c r="D93" s="24">
        <f>SUM(D92:D92)</f>
        <v>17.84</v>
      </c>
      <c r="E93" s="23"/>
      <c r="F93" s="25"/>
    </row>
    <row r="94" spans="1:6" x14ac:dyDescent="0.25">
      <c r="A94" s="9" t="s">
        <v>124</v>
      </c>
      <c r="B94" s="14" t="s">
        <v>143</v>
      </c>
      <c r="C94" s="10" t="s">
        <v>11</v>
      </c>
      <c r="D94" s="18">
        <v>245.6</v>
      </c>
      <c r="E94" s="10">
        <v>3234</v>
      </c>
      <c r="F94" s="26" t="s">
        <v>35</v>
      </c>
    </row>
    <row r="95" spans="1:6" ht="27" customHeight="1" thickBot="1" x14ac:dyDescent="0.3">
      <c r="A95" s="21" t="s">
        <v>13</v>
      </c>
      <c r="B95" s="22"/>
      <c r="C95" s="23"/>
      <c r="D95" s="24">
        <f>SUM(D94:D94)</f>
        <v>245.6</v>
      </c>
      <c r="E95" s="23"/>
      <c r="F95" s="25"/>
    </row>
    <row r="96" spans="1:6" x14ac:dyDescent="0.25">
      <c r="A96" s="9" t="s">
        <v>125</v>
      </c>
      <c r="B96" s="14" t="s">
        <v>144</v>
      </c>
      <c r="C96" s="10" t="s">
        <v>11</v>
      </c>
      <c r="D96" s="18">
        <v>84.13</v>
      </c>
      <c r="E96" s="10">
        <v>3234</v>
      </c>
      <c r="F96" s="26" t="s">
        <v>35</v>
      </c>
    </row>
    <row r="97" spans="1:6" ht="27" customHeight="1" thickBot="1" x14ac:dyDescent="0.3">
      <c r="A97" s="21" t="s">
        <v>13</v>
      </c>
      <c r="B97" s="22"/>
      <c r="C97" s="23"/>
      <c r="D97" s="24">
        <f>SUM(D96:D96)</f>
        <v>84.13</v>
      </c>
      <c r="E97" s="23"/>
      <c r="F97" s="25"/>
    </row>
    <row r="98" spans="1:6" x14ac:dyDescent="0.25">
      <c r="A98" s="9" t="s">
        <v>126</v>
      </c>
      <c r="B98" s="14" t="s">
        <v>141</v>
      </c>
      <c r="C98" s="10" t="s">
        <v>11</v>
      </c>
      <c r="D98" s="18">
        <v>132.91</v>
      </c>
      <c r="E98" s="10">
        <v>3431</v>
      </c>
      <c r="F98" s="26" t="s">
        <v>127</v>
      </c>
    </row>
    <row r="99" spans="1:6" ht="27" customHeight="1" thickBot="1" x14ac:dyDescent="0.3">
      <c r="A99" s="21" t="s">
        <v>13</v>
      </c>
      <c r="B99" s="22"/>
      <c r="C99" s="23"/>
      <c r="D99" s="24">
        <f>SUM(D98:D98)</f>
        <v>132.91</v>
      </c>
      <c r="E99" s="23"/>
      <c r="F99" s="25"/>
    </row>
    <row r="100" spans="1:6" x14ac:dyDescent="0.25">
      <c r="A100" s="9"/>
      <c r="B100" s="14"/>
      <c r="C100" s="10"/>
      <c r="D100" s="18">
        <v>167907.85</v>
      </c>
      <c r="E100" s="10">
        <v>3111</v>
      </c>
      <c r="F100" s="26" t="s">
        <v>128</v>
      </c>
    </row>
    <row r="101" spans="1:6" x14ac:dyDescent="0.25">
      <c r="A101" s="9"/>
      <c r="B101" s="14"/>
      <c r="C101" s="10"/>
      <c r="D101" s="18">
        <v>3075.36</v>
      </c>
      <c r="E101" s="10">
        <v>3113</v>
      </c>
      <c r="F101" s="27" t="s">
        <v>129</v>
      </c>
    </row>
    <row r="102" spans="1:6" x14ac:dyDescent="0.25">
      <c r="A102" s="9"/>
      <c r="B102" s="14"/>
      <c r="C102" s="10"/>
      <c r="D102" s="18">
        <v>47.09</v>
      </c>
      <c r="E102" s="10">
        <v>3114</v>
      </c>
      <c r="F102" s="27" t="s">
        <v>130</v>
      </c>
    </row>
    <row r="103" spans="1:6" x14ac:dyDescent="0.25">
      <c r="A103" s="9"/>
      <c r="B103" s="14"/>
      <c r="C103" s="10"/>
      <c r="D103" s="18">
        <v>381.74</v>
      </c>
      <c r="E103" s="10">
        <v>3121</v>
      </c>
      <c r="F103" s="27" t="s">
        <v>131</v>
      </c>
    </row>
    <row r="104" spans="1:6" x14ac:dyDescent="0.25">
      <c r="A104" s="9"/>
      <c r="B104" s="14"/>
      <c r="C104" s="10"/>
      <c r="D104" s="18">
        <v>15993.11</v>
      </c>
      <c r="E104" s="10">
        <v>3132</v>
      </c>
      <c r="F104" s="27" t="s">
        <v>132</v>
      </c>
    </row>
    <row r="105" spans="1:6" x14ac:dyDescent="0.25">
      <c r="A105" s="9"/>
      <c r="B105" s="14"/>
      <c r="C105" s="10"/>
      <c r="D105" s="18">
        <v>11670.82</v>
      </c>
      <c r="E105" s="10">
        <v>3141</v>
      </c>
      <c r="F105" s="27" t="s">
        <v>133</v>
      </c>
    </row>
    <row r="106" spans="1:6" x14ac:dyDescent="0.25">
      <c r="A106" s="9"/>
      <c r="B106" s="14"/>
      <c r="C106" s="10"/>
      <c r="D106" s="18">
        <v>19937.86</v>
      </c>
      <c r="E106" s="10">
        <v>3151</v>
      </c>
      <c r="F106" s="27" t="s">
        <v>134</v>
      </c>
    </row>
    <row r="107" spans="1:6" x14ac:dyDescent="0.25">
      <c r="A107" s="9"/>
      <c r="B107" s="14"/>
      <c r="C107" s="10"/>
      <c r="D107" s="18">
        <v>15993.11</v>
      </c>
      <c r="E107" s="10">
        <v>3162</v>
      </c>
      <c r="F107" s="27" t="s">
        <v>135</v>
      </c>
    </row>
    <row r="108" spans="1:6" x14ac:dyDescent="0.25">
      <c r="A108" s="9"/>
      <c r="B108" s="14"/>
      <c r="C108" s="10"/>
      <c r="D108" s="18">
        <v>381.74</v>
      </c>
      <c r="E108" s="10">
        <v>3171</v>
      </c>
      <c r="F108" s="27" t="s">
        <v>136</v>
      </c>
    </row>
    <row r="109" spans="1:6" x14ac:dyDescent="0.25">
      <c r="A109" s="9"/>
      <c r="B109" s="14"/>
      <c r="C109" s="10"/>
      <c r="D109" s="18">
        <v>64.95</v>
      </c>
      <c r="E109" s="10">
        <v>3211</v>
      </c>
      <c r="F109" s="27" t="s">
        <v>137</v>
      </c>
    </row>
    <row r="110" spans="1:6" x14ac:dyDescent="0.25">
      <c r="A110" s="9"/>
      <c r="B110" s="14"/>
      <c r="C110" s="10"/>
      <c r="D110" s="18">
        <v>3616.16</v>
      </c>
      <c r="E110" s="10">
        <v>3212</v>
      </c>
      <c r="F110" s="27" t="s">
        <v>138</v>
      </c>
    </row>
    <row r="111" spans="1:6" x14ac:dyDescent="0.25">
      <c r="A111" s="9"/>
      <c r="B111" s="14"/>
      <c r="C111" s="10"/>
      <c r="D111" s="18">
        <v>60</v>
      </c>
      <c r="E111" s="10">
        <v>3213</v>
      </c>
      <c r="F111" s="27" t="s">
        <v>29</v>
      </c>
    </row>
    <row r="112" spans="1:6" x14ac:dyDescent="0.25">
      <c r="A112" s="9"/>
      <c r="B112" s="14"/>
      <c r="C112" s="10"/>
      <c r="D112" s="18">
        <v>2791.42</v>
      </c>
      <c r="E112" s="10">
        <v>3237</v>
      </c>
      <c r="F112" s="27" t="s">
        <v>104</v>
      </c>
    </row>
    <row r="113" spans="1:6" x14ac:dyDescent="0.25">
      <c r="A113" s="9"/>
      <c r="B113" s="14"/>
      <c r="C113" s="10"/>
      <c r="D113" s="18">
        <v>600.84</v>
      </c>
      <c r="E113" s="10">
        <v>3291</v>
      </c>
      <c r="F113" s="27" t="s">
        <v>139</v>
      </c>
    </row>
    <row r="114" spans="1:6" ht="21" customHeight="1" thickBot="1" x14ac:dyDescent="0.3">
      <c r="A114" s="21" t="s">
        <v>13</v>
      </c>
      <c r="B114" s="22"/>
      <c r="C114" s="23"/>
      <c r="D114" s="24">
        <f>SUM(D100:D113)</f>
        <v>242522.04999999996</v>
      </c>
      <c r="E114" s="23"/>
      <c r="F114" s="25"/>
    </row>
    <row r="115" spans="1:6" ht="15.75" thickBot="1" x14ac:dyDescent="0.3">
      <c r="A115" s="28" t="s">
        <v>140</v>
      </c>
      <c r="B115" s="29"/>
      <c r="C115" s="30"/>
      <c r="D115" s="31">
        <f>SUM(D8,D10,D12,D14,D16,D18,D20,D22,D24,D26,D28,D30,D32,D34,D36,D39,D41,D43,D45,D47,D49,D51,D53,D55,D57,D59,D61,D63,D65,D67,D69,D71,D73,D75,D77,D79,D81,D83,D85,D87,D89,D91,D93,D95,D97,D99,D114)</f>
        <v>261869.10999999996</v>
      </c>
      <c r="E115" s="30"/>
      <c r="F115" s="32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osharambasic</cp:lastModifiedBy>
  <dcterms:created xsi:type="dcterms:W3CDTF">2024-03-05T11:42:46Z</dcterms:created>
  <dcterms:modified xsi:type="dcterms:W3CDTF">2024-05-20T08:47:22Z</dcterms:modified>
</cp:coreProperties>
</file>