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harambasic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5" i="1" l="1"/>
  <c r="D100" i="1" l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16" i="1" s="1"/>
</calcChain>
</file>

<file path=xl/sharedStrings.xml><?xml version="1.0" encoding="utf-8"?>
<sst xmlns="http://schemas.openxmlformats.org/spreadsheetml/2006/main" count="321" uniqueCount="148">
  <si>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</si>
  <si>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</si>
  <si>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</si>
  <si>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</si>
  <si>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</si>
  <si>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</si>
  <si>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</si>
  <si>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</si>
  <si>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AUGUSTA HARAMBAŠIĆA_x000D_
HARAMBAŠIĆEVA 18_x000D_
ZAGREB_x000D_
Tel: +385(1)2312920   Fax: +385(1)2441535_x000D_
OIB: 61842387905_x000D_
Mail: racunovodstvo@os-aharambasica-zg.skole.hr_x000D_
IBAN: HR5323600001101446638</t>
  </si>
  <si>
    <t xml:space="preserve">Odgovorna Osoba: Tomislav Filić_x000D_
     </t>
  </si>
  <si>
    <t>Isplata Sredstava Za Razdoblje: 01.05.2024 Do 31.05.2024</t>
  </si>
  <si>
    <t>LAVITO</t>
  </si>
  <si>
    <t>96202705185</t>
  </si>
  <si>
    <t>ZAGREB</t>
  </si>
  <si>
    <t>MATERIJAL I SIROVINE</t>
  </si>
  <si>
    <t>OŠ AUGUSTA HARAMBAŠIĆA</t>
  </si>
  <si>
    <t>Ukupno:</t>
  </si>
  <si>
    <t>TERMOUSLUGA-servis termičkih uređaja</t>
  </si>
  <si>
    <t>94458671729</t>
  </si>
  <si>
    <t>USLUGE TEKUĆEG I INVESTICIJSKOG ODRŽAVANJA</t>
  </si>
  <si>
    <t>NIKOLINA DESIGN, OBRT ZA PROIZVODNJU I TRGOVINU, VL. NIKOLINA KOŽARIĆ</t>
  </si>
  <si>
    <t>91558274571</t>
  </si>
  <si>
    <t>10000 ZAGREB</t>
  </si>
  <si>
    <t>OSTALE USLUGE</t>
  </si>
  <si>
    <t>METALOBOX D.O.O.</t>
  </si>
  <si>
    <t>91253344513</t>
  </si>
  <si>
    <t>ČAKOVEC</t>
  </si>
  <si>
    <t>UREDSKA OPREMA I NAMJEŠTAJ</t>
  </si>
  <si>
    <t>Mar-Mir promet d.o.o.</t>
  </si>
  <si>
    <t>90591998649</t>
  </si>
  <si>
    <t>AGROPROTEINKA-ENERGIJA</t>
  </si>
  <si>
    <t>90174095121</t>
  </si>
  <si>
    <t>10360 SESVETE</t>
  </si>
  <si>
    <t>PRO-TEHNA</t>
  </si>
  <si>
    <t>88951687357</t>
  </si>
  <si>
    <t>HP-HRVATSKA POŠTA D.D.</t>
  </si>
  <si>
    <t>87311810356</t>
  </si>
  <si>
    <t>USLUGE TELEFONA, POŠTE I PRIJEVOZA</t>
  </si>
  <si>
    <t>HRVATSKO MATEMATIČKO DRUŠTVO</t>
  </si>
  <si>
    <t>85051163109</t>
  </si>
  <si>
    <t>EZEKIEL j.d.o.o.</t>
  </si>
  <si>
    <t>84286361618</t>
  </si>
  <si>
    <t>10340 VRBOVEC</t>
  </si>
  <si>
    <t>EURO-UNIT d.o.o.</t>
  </si>
  <si>
    <t>83605107180</t>
  </si>
  <si>
    <t>40000 Čakovec</t>
  </si>
  <si>
    <t>SPORTSKA I GLAZBENA OPREMA</t>
  </si>
  <si>
    <t>AVRION IT</t>
  </si>
  <si>
    <t>82705212187</t>
  </si>
  <si>
    <t>ZET D.O.O.</t>
  </si>
  <si>
    <t>82031999604</t>
  </si>
  <si>
    <t>OSTALE NAKNADE ZA PRIJEVOZ</t>
  </si>
  <si>
    <t>HR TELEKOM</t>
  </si>
  <si>
    <t>81793146560</t>
  </si>
  <si>
    <t>Javna ustanova - Maksimir</t>
  </si>
  <si>
    <t>78356795960</t>
  </si>
  <si>
    <t>10000 Zagreb</t>
  </si>
  <si>
    <t>UREDSKI MATERIJAL I OSTALI MATERIJALNI RASHODI</t>
  </si>
  <si>
    <t>IT CLOUD WEST J.D.O.O.</t>
  </si>
  <si>
    <t>76995042819</t>
  </si>
  <si>
    <t>RAČUNALNE USLUGE</t>
  </si>
  <si>
    <t>KLARA ZAGREBAČKE PEKARNE D.D.</t>
  </si>
  <si>
    <t>76842508189</t>
  </si>
  <si>
    <t>OPTIMUS LAB d.o.o:</t>
  </si>
  <si>
    <t>71981294715</t>
  </si>
  <si>
    <t>TELEMACH Hrvatska d.o.o.</t>
  </si>
  <si>
    <t>70133616033</t>
  </si>
  <si>
    <t>KING ICT  D.O.O.</t>
  </si>
  <si>
    <t>67001695549</t>
  </si>
  <si>
    <t>MENSIS AV D.O.O.</t>
  </si>
  <si>
    <t>66411260710</t>
  </si>
  <si>
    <t>NARODNE NOVINE d.d.</t>
  </si>
  <si>
    <t>64546066176</t>
  </si>
  <si>
    <t>HEP OPSKRBA D.O.O.</t>
  </si>
  <si>
    <t>63073332379</t>
  </si>
  <si>
    <t>ENERGIJA</t>
  </si>
  <si>
    <t>MLINAR</t>
  </si>
  <si>
    <t>62296711978</t>
  </si>
  <si>
    <t>KRIŽEVCI  48260</t>
  </si>
  <si>
    <t>PASTOR SERVISI d.o.o.</t>
  </si>
  <si>
    <t>60654129780</t>
  </si>
  <si>
    <t>10437 Rakitje- Bestovje</t>
  </si>
  <si>
    <t>FOKUS D.O.O.</t>
  </si>
  <si>
    <t>59082812808</t>
  </si>
  <si>
    <t>ALCA</t>
  </si>
  <si>
    <t>58353015102</t>
  </si>
  <si>
    <t>MATERIJAL I DIJELOVI ZA TEKUĆE I INVESTICIJSKO ODRŽAVANJE</t>
  </si>
  <si>
    <t>PAN-PEK d.o.o.</t>
  </si>
  <si>
    <t>58203211592</t>
  </si>
  <si>
    <t>IGO-MAT d.o.o.</t>
  </si>
  <si>
    <t>55662000497</t>
  </si>
  <si>
    <t>10432 Bregana</t>
  </si>
  <si>
    <t>BONGO FOOD&amp;DRINKS j.d.o.o.</t>
  </si>
  <si>
    <t>45548352889</t>
  </si>
  <si>
    <t>VINDIJA D.D.</t>
  </si>
  <si>
    <t>44138062462</t>
  </si>
  <si>
    <t>VARAŽDIN</t>
  </si>
  <si>
    <t>HEP-PLIN D.O.O.</t>
  </si>
  <si>
    <t>41317489366</t>
  </si>
  <si>
    <t>31000 OSIJEK</t>
  </si>
  <si>
    <t>NASTAVNI ZAVOD ZA JAVNO ZDRAVSTVO DR. ANDRIJA ŠTAMPAR</t>
  </si>
  <si>
    <t>33392005961</t>
  </si>
  <si>
    <t>ZDRAVSTVENE I VETERINARSKE USLUGE</t>
  </si>
  <si>
    <t>A1 Hrvatska d.o.o.</t>
  </si>
  <si>
    <t>29524210204</t>
  </si>
  <si>
    <t>V.I.N.G., obrt za usluge prijevoza, vl. Nenad Bedeković</t>
  </si>
  <si>
    <t>20768782130</t>
  </si>
  <si>
    <t>10410 Velika Gorica</t>
  </si>
  <si>
    <t>Podravka d.d.</t>
  </si>
  <si>
    <t>18928523252</t>
  </si>
  <si>
    <t>48000 Koprivnica</t>
  </si>
  <si>
    <t>PET D.O.O.za usluge i trgovinu</t>
  </si>
  <si>
    <t>18052946209</t>
  </si>
  <si>
    <t>ENERGONOVA D.O.O.</t>
  </si>
  <si>
    <t>13653098314</t>
  </si>
  <si>
    <t>OPTI PRINT ADRIA D.O.O.</t>
  </si>
  <si>
    <t>11469787133</t>
  </si>
  <si>
    <t>Ledo plus d.o.o.</t>
  </si>
  <si>
    <t>07179054100</t>
  </si>
  <si>
    <t>ESK CROATIA ATEST</t>
  </si>
  <si>
    <t>06135698286</t>
  </si>
  <si>
    <t>RIGETA</t>
  </si>
  <si>
    <t>05050699714</t>
  </si>
  <si>
    <t>SVIJET VIJAKA D.O.O.</t>
  </si>
  <si>
    <t>01282394765</t>
  </si>
  <si>
    <t>10040 ZAGREB</t>
  </si>
  <si>
    <t>FINA</t>
  </si>
  <si>
    <t>ZG HOLDING-ČISTOĆA</t>
  </si>
  <si>
    <t>KOMUNALNE USLUGE</t>
  </si>
  <si>
    <t>GRADSKI URED ZA PROSTORNO UREĐENJE</t>
  </si>
  <si>
    <t>ZAGREBAČKA BANKA d.d.</t>
  </si>
  <si>
    <t>BANKARSKE USLUGE I USLUGE PLATNOG PROMETA</t>
  </si>
  <si>
    <t>PLAĆE ZA REDOVAN RAD</t>
  </si>
  <si>
    <t>PLAĆE ZA PREKOVREMENI RAD</t>
  </si>
  <si>
    <t>PLAĆE ZA POSEBNE UVJETE RADA</t>
  </si>
  <si>
    <t>DOPRINOSI ZA ZDRAVSTVENO OSIGURANJE</t>
  </si>
  <si>
    <t>POREZ NA DOHODAK IZ PLAĆA</t>
  </si>
  <si>
    <t>DOPRINOSI ZA MIROVINSKO OSIGURANJE</t>
  </si>
  <si>
    <t>INTELEKTUALNE I OSOBNE USLUGE</t>
  </si>
  <si>
    <t>NAKNADE ZA RAD PREDSTAVNIČKIH I IZVRŠNIH TIJELA I SLIČNO</t>
  </si>
  <si>
    <t>Sveukupno:</t>
  </si>
  <si>
    <t>MZO</t>
  </si>
  <si>
    <t>GRADSKI URED ZA OBRAZOVANJE, MLADE I SPORT</t>
  </si>
  <si>
    <t>MZO, GRADSKI URED ZA OBRAZOVANJE, MLADE I SPORT</t>
  </si>
  <si>
    <t>85821130368</t>
  </si>
  <si>
    <t>85584865987</t>
  </si>
  <si>
    <t>61817894937</t>
  </si>
  <si>
    <t>92963223473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</si>
</sst>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Border="1"/>
    <xf numFmtId="0" fontId="0" fillId="0" borderId="10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38"/>
  <sheetViews>
    <sheetView tabSelected="1" zoomScaleNormal="100" workbookViewId="0">
      <selection activeCell="B102" sqref="B10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11.2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11.2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326</v>
      </c>
      <c r="E9" s="10">
        <v>3232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326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660</v>
      </c>
      <c r="E11" s="10">
        <v>3239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660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2141.96</v>
      </c>
      <c r="E13" s="10">
        <v>4221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2141.96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22</v>
      </c>
      <c r="D15" s="18">
        <v>190.32</v>
      </c>
      <c r="E15" s="10">
        <v>3232</v>
      </c>
      <c r="F15" s="9" t="s">
        <v>19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190.32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79.66</v>
      </c>
      <c r="E17" s="10">
        <v>3239</v>
      </c>
      <c r="F17" s="9" t="s">
        <v>23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79.66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13</v>
      </c>
      <c r="D19" s="18">
        <v>17</v>
      </c>
      <c r="E19" s="10">
        <v>3239</v>
      </c>
      <c r="F19" s="9" t="s">
        <v>23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17</v>
      </c>
      <c r="E20" s="24"/>
      <c r="F20" s="26"/>
      <c r="G20" s="27"/>
    </row>
    <row r="21" spans="1:7" x14ac:dyDescent="0.25">
      <c r="A21" s="9" t="s">
        <v>35</v>
      </c>
      <c r="B21" s="14" t="s">
        <v>36</v>
      </c>
      <c r="C21" s="10" t="s">
        <v>22</v>
      </c>
      <c r="D21" s="18">
        <v>36.78</v>
      </c>
      <c r="E21" s="10">
        <v>3231</v>
      </c>
      <c r="F21" s="9" t="s">
        <v>37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36.78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13</v>
      </c>
      <c r="D23" s="18">
        <v>32</v>
      </c>
      <c r="E23" s="10">
        <v>3239</v>
      </c>
      <c r="F23" s="9" t="s">
        <v>23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32</v>
      </c>
      <c r="E24" s="24"/>
      <c r="F24" s="26"/>
      <c r="G24" s="27"/>
    </row>
    <row r="25" spans="1:7" x14ac:dyDescent="0.25">
      <c r="A25" s="9" t="s">
        <v>40</v>
      </c>
      <c r="B25" s="14" t="s">
        <v>41</v>
      </c>
      <c r="C25" s="10" t="s">
        <v>42</v>
      </c>
      <c r="D25" s="18">
        <v>379.15</v>
      </c>
      <c r="E25" s="10">
        <v>3222</v>
      </c>
      <c r="F25" s="9" t="s">
        <v>14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379.15</v>
      </c>
      <c r="E26" s="24"/>
      <c r="F26" s="26"/>
      <c r="G26" s="27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199.9</v>
      </c>
      <c r="E27" s="10">
        <v>4226</v>
      </c>
      <c r="F27" s="9" t="s">
        <v>46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199.9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13</v>
      </c>
      <c r="D29" s="18">
        <v>82.5</v>
      </c>
      <c r="E29" s="10">
        <v>3239</v>
      </c>
      <c r="F29" s="9" t="s">
        <v>23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82.5</v>
      </c>
      <c r="E30" s="24"/>
      <c r="F30" s="26"/>
      <c r="G30" s="27"/>
    </row>
    <row r="31" spans="1:7" x14ac:dyDescent="0.25">
      <c r="A31" s="9" t="s">
        <v>49</v>
      </c>
      <c r="B31" s="14" t="s">
        <v>50</v>
      </c>
      <c r="C31" s="10" t="s">
        <v>13</v>
      </c>
      <c r="D31" s="18">
        <v>48.1</v>
      </c>
      <c r="E31" s="10">
        <v>3219</v>
      </c>
      <c r="F31" s="9" t="s">
        <v>51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48.1</v>
      </c>
      <c r="E32" s="24"/>
      <c r="F32" s="26"/>
      <c r="G32" s="27"/>
    </row>
    <row r="33" spans="1:7" x14ac:dyDescent="0.25">
      <c r="A33" s="9" t="s">
        <v>52</v>
      </c>
      <c r="B33" s="14" t="s">
        <v>53</v>
      </c>
      <c r="C33" s="10" t="s">
        <v>13</v>
      </c>
      <c r="D33" s="18">
        <v>253.88</v>
      </c>
      <c r="E33" s="10">
        <v>3231</v>
      </c>
      <c r="F33" s="9" t="s">
        <v>37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253.88</v>
      </c>
      <c r="E34" s="24"/>
      <c r="F34" s="26"/>
      <c r="G34" s="27"/>
    </row>
    <row r="35" spans="1:7" x14ac:dyDescent="0.25">
      <c r="A35" s="9" t="s">
        <v>54</v>
      </c>
      <c r="B35" s="14" t="s">
        <v>55</v>
      </c>
      <c r="C35" s="10" t="s">
        <v>56</v>
      </c>
      <c r="D35" s="18">
        <v>1</v>
      </c>
      <c r="E35" s="10">
        <v>3221</v>
      </c>
      <c r="F35" s="9" t="s">
        <v>57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</v>
      </c>
      <c r="E36" s="24"/>
      <c r="F36" s="26"/>
      <c r="G36" s="27"/>
    </row>
    <row r="37" spans="1:7" x14ac:dyDescent="0.25">
      <c r="A37" s="9" t="s">
        <v>58</v>
      </c>
      <c r="B37" s="14" t="s">
        <v>59</v>
      </c>
      <c r="C37" s="10" t="s">
        <v>13</v>
      </c>
      <c r="D37" s="18">
        <v>92.91</v>
      </c>
      <c r="E37" s="10">
        <v>3238</v>
      </c>
      <c r="F37" s="9" t="s">
        <v>60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92.91</v>
      </c>
      <c r="E38" s="24"/>
      <c r="F38" s="26"/>
      <c r="G38" s="27"/>
    </row>
    <row r="39" spans="1:7" x14ac:dyDescent="0.25">
      <c r="A39" s="9" t="s">
        <v>61</v>
      </c>
      <c r="B39" s="14" t="s">
        <v>62</v>
      </c>
      <c r="C39" s="10" t="s">
        <v>13</v>
      </c>
      <c r="D39" s="18">
        <v>1168.45</v>
      </c>
      <c r="E39" s="10">
        <v>3222</v>
      </c>
      <c r="F39" s="9" t="s">
        <v>14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1168.45</v>
      </c>
      <c r="E40" s="24"/>
      <c r="F40" s="26"/>
      <c r="G40" s="27"/>
    </row>
    <row r="41" spans="1:7" x14ac:dyDescent="0.25">
      <c r="A41" s="9" t="s">
        <v>63</v>
      </c>
      <c r="B41" s="14" t="s">
        <v>64</v>
      </c>
      <c r="C41" s="10" t="s">
        <v>26</v>
      </c>
      <c r="D41" s="18">
        <v>138.75</v>
      </c>
      <c r="E41" s="10">
        <v>3238</v>
      </c>
      <c r="F41" s="9" t="s">
        <v>60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138.75</v>
      </c>
      <c r="E42" s="24"/>
      <c r="F42" s="26"/>
      <c r="G42" s="27"/>
    </row>
    <row r="43" spans="1:7" x14ac:dyDescent="0.25">
      <c r="A43" s="9" t="s">
        <v>65</v>
      </c>
      <c r="B43" s="14" t="s">
        <v>66</v>
      </c>
      <c r="C43" s="10" t="s">
        <v>56</v>
      </c>
      <c r="D43" s="18">
        <v>8.3000000000000007</v>
      </c>
      <c r="E43" s="10">
        <v>3231</v>
      </c>
      <c r="F43" s="9" t="s">
        <v>37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8.3000000000000007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22</v>
      </c>
      <c r="D45" s="18">
        <v>22.5</v>
      </c>
      <c r="E45" s="10">
        <v>3221</v>
      </c>
      <c r="F45" s="9" t="s">
        <v>57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22.5</v>
      </c>
      <c r="E46" s="24"/>
      <c r="F46" s="26"/>
      <c r="G46" s="27"/>
    </row>
    <row r="47" spans="1:7" x14ac:dyDescent="0.25">
      <c r="A47" s="9" t="s">
        <v>69</v>
      </c>
      <c r="B47" s="14" t="s">
        <v>70</v>
      </c>
      <c r="C47" s="10" t="s">
        <v>13</v>
      </c>
      <c r="D47" s="18">
        <v>87.3</v>
      </c>
      <c r="E47" s="10">
        <v>3221</v>
      </c>
      <c r="F47" s="9" t="s">
        <v>57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87.3</v>
      </c>
      <c r="E48" s="24"/>
      <c r="F48" s="26"/>
      <c r="G48" s="27"/>
    </row>
    <row r="49" spans="1:7" x14ac:dyDescent="0.25">
      <c r="A49" s="9" t="s">
        <v>71</v>
      </c>
      <c r="B49" s="14" t="s">
        <v>72</v>
      </c>
      <c r="C49" s="10" t="s">
        <v>13</v>
      </c>
      <c r="D49" s="18">
        <v>221.7</v>
      </c>
      <c r="E49" s="10">
        <v>3221</v>
      </c>
      <c r="F49" s="9" t="s">
        <v>57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221.7</v>
      </c>
      <c r="E50" s="24"/>
      <c r="F50" s="26"/>
      <c r="G50" s="27"/>
    </row>
    <row r="51" spans="1:7" x14ac:dyDescent="0.25">
      <c r="A51" s="9" t="s">
        <v>73</v>
      </c>
      <c r="B51" s="14" t="s">
        <v>74</v>
      </c>
      <c r="C51" s="10" t="s">
        <v>13</v>
      </c>
      <c r="D51" s="18">
        <v>998.08</v>
      </c>
      <c r="E51" s="10">
        <v>3223</v>
      </c>
      <c r="F51" s="9" t="s">
        <v>75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998.08</v>
      </c>
      <c r="E52" s="24"/>
      <c r="F52" s="26"/>
      <c r="G52" s="27"/>
    </row>
    <row r="53" spans="1:7" x14ac:dyDescent="0.25">
      <c r="A53" s="9" t="s">
        <v>76</v>
      </c>
      <c r="B53" s="14" t="s">
        <v>77</v>
      </c>
      <c r="C53" s="10" t="s">
        <v>78</v>
      </c>
      <c r="D53" s="18">
        <v>12.85</v>
      </c>
      <c r="E53" s="10">
        <v>3222</v>
      </c>
      <c r="F53" s="9" t="s">
        <v>14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12.85</v>
      </c>
      <c r="E54" s="24"/>
      <c r="F54" s="26"/>
      <c r="G54" s="27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383.45</v>
      </c>
      <c r="E55" s="10">
        <v>3239</v>
      </c>
      <c r="F55" s="9" t="s">
        <v>23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383.45</v>
      </c>
      <c r="E56" s="24"/>
      <c r="F56" s="26"/>
      <c r="G56" s="27"/>
    </row>
    <row r="57" spans="1:7" x14ac:dyDescent="0.25">
      <c r="A57" s="9" t="s">
        <v>82</v>
      </c>
      <c r="B57" s="14" t="s">
        <v>83</v>
      </c>
      <c r="C57" s="10" t="s">
        <v>13</v>
      </c>
      <c r="D57" s="18">
        <v>369.01</v>
      </c>
      <c r="E57" s="10">
        <v>3221</v>
      </c>
      <c r="F57" s="9" t="s">
        <v>57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369.01</v>
      </c>
      <c r="E58" s="24"/>
      <c r="F58" s="26"/>
      <c r="G58" s="27"/>
    </row>
    <row r="59" spans="1:7" x14ac:dyDescent="0.25">
      <c r="A59" s="9" t="s">
        <v>84</v>
      </c>
      <c r="B59" s="14" t="s">
        <v>85</v>
      </c>
      <c r="C59" s="10" t="s">
        <v>13</v>
      </c>
      <c r="D59" s="18">
        <v>859.09</v>
      </c>
      <c r="E59" s="10">
        <v>3224</v>
      </c>
      <c r="F59" s="9" t="s">
        <v>86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859.09</v>
      </c>
      <c r="E60" s="24"/>
      <c r="F60" s="26"/>
      <c r="G60" s="27"/>
    </row>
    <row r="61" spans="1:7" x14ac:dyDescent="0.25">
      <c r="A61" s="9" t="s">
        <v>87</v>
      </c>
      <c r="B61" s="14" t="s">
        <v>88</v>
      </c>
      <c r="C61" s="10" t="s">
        <v>13</v>
      </c>
      <c r="D61" s="18">
        <v>1932.62</v>
      </c>
      <c r="E61" s="10">
        <v>3222</v>
      </c>
      <c r="F61" s="9" t="s">
        <v>14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1932.62</v>
      </c>
      <c r="E62" s="24"/>
      <c r="F62" s="26"/>
      <c r="G62" s="27"/>
    </row>
    <row r="63" spans="1:7" x14ac:dyDescent="0.25">
      <c r="A63" s="9" t="s">
        <v>89</v>
      </c>
      <c r="B63" s="14" t="s">
        <v>90</v>
      </c>
      <c r="C63" s="10" t="s">
        <v>91</v>
      </c>
      <c r="D63" s="18">
        <v>434.08</v>
      </c>
      <c r="E63" s="10">
        <v>3222</v>
      </c>
      <c r="F63" s="9" t="s">
        <v>14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434.08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56</v>
      </c>
      <c r="D65" s="18">
        <v>815.77</v>
      </c>
      <c r="E65" s="10">
        <v>3222</v>
      </c>
      <c r="F65" s="9" t="s">
        <v>14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815.77</v>
      </c>
      <c r="E66" s="24"/>
      <c r="F66" s="26"/>
      <c r="G66" s="27"/>
    </row>
    <row r="67" spans="1:7" x14ac:dyDescent="0.25">
      <c r="A67" s="9" t="s">
        <v>94</v>
      </c>
      <c r="B67" s="14" t="s">
        <v>95</v>
      </c>
      <c r="C67" s="10" t="s">
        <v>96</v>
      </c>
      <c r="D67" s="18">
        <v>1018.32</v>
      </c>
      <c r="E67" s="10">
        <v>3222</v>
      </c>
      <c r="F67" s="9" t="s">
        <v>14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1018.32</v>
      </c>
      <c r="E68" s="24"/>
      <c r="F68" s="26"/>
      <c r="G68" s="27"/>
    </row>
    <row r="69" spans="1:7" x14ac:dyDescent="0.25">
      <c r="A69" s="9" t="s">
        <v>97</v>
      </c>
      <c r="B69" s="14" t="s">
        <v>98</v>
      </c>
      <c r="C69" s="10" t="s">
        <v>99</v>
      </c>
      <c r="D69" s="18">
        <v>2444.3200000000002</v>
      </c>
      <c r="E69" s="10">
        <v>3223</v>
      </c>
      <c r="F69" s="9" t="s">
        <v>75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2444.3200000000002</v>
      </c>
      <c r="E70" s="24"/>
      <c r="F70" s="26"/>
      <c r="G70" s="27"/>
    </row>
    <row r="71" spans="1:7" x14ac:dyDescent="0.25">
      <c r="A71" s="9" t="s">
        <v>100</v>
      </c>
      <c r="B71" s="14" t="s">
        <v>101</v>
      </c>
      <c r="C71" s="10" t="s">
        <v>13</v>
      </c>
      <c r="D71" s="18">
        <v>184.15</v>
      </c>
      <c r="E71" s="10">
        <v>3236</v>
      </c>
      <c r="F71" s="9" t="s">
        <v>102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184.15</v>
      </c>
      <c r="E72" s="24"/>
      <c r="F72" s="26"/>
      <c r="G72" s="27"/>
    </row>
    <row r="73" spans="1:7" x14ac:dyDescent="0.25">
      <c r="A73" s="9" t="s">
        <v>103</v>
      </c>
      <c r="B73" s="14" t="s">
        <v>104</v>
      </c>
      <c r="C73" s="10" t="s">
        <v>56</v>
      </c>
      <c r="D73" s="18">
        <v>16.559999999999999</v>
      </c>
      <c r="E73" s="10">
        <v>3231</v>
      </c>
      <c r="F73" s="9" t="s">
        <v>37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16.559999999999999</v>
      </c>
      <c r="E74" s="24"/>
      <c r="F74" s="26"/>
      <c r="G74" s="27"/>
    </row>
    <row r="75" spans="1:7" x14ac:dyDescent="0.25">
      <c r="A75" s="9" t="s">
        <v>105</v>
      </c>
      <c r="B75" s="14" t="s">
        <v>106</v>
      </c>
      <c r="C75" s="10" t="s">
        <v>107</v>
      </c>
      <c r="D75" s="18">
        <v>125</v>
      </c>
      <c r="E75" s="10">
        <v>3231</v>
      </c>
      <c r="F75" s="9" t="s">
        <v>37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125</v>
      </c>
      <c r="E76" s="24"/>
      <c r="F76" s="26"/>
      <c r="G76" s="27"/>
    </row>
    <row r="77" spans="1:7" x14ac:dyDescent="0.25">
      <c r="A77" s="9" t="s">
        <v>108</v>
      </c>
      <c r="B77" s="14" t="s">
        <v>109</v>
      </c>
      <c r="C77" s="10" t="s">
        <v>110</v>
      </c>
      <c r="D77" s="18">
        <v>15.53</v>
      </c>
      <c r="E77" s="10">
        <v>3222</v>
      </c>
      <c r="F77" s="9" t="s">
        <v>14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15.53</v>
      </c>
      <c r="E78" s="24"/>
      <c r="F78" s="26"/>
      <c r="G78" s="27"/>
    </row>
    <row r="79" spans="1:7" x14ac:dyDescent="0.25">
      <c r="A79" s="9" t="s">
        <v>111</v>
      </c>
      <c r="B79" s="14" t="s">
        <v>112</v>
      </c>
      <c r="C79" s="10" t="s">
        <v>13</v>
      </c>
      <c r="D79" s="18">
        <v>1037.58</v>
      </c>
      <c r="E79" s="10">
        <v>3222</v>
      </c>
      <c r="F79" s="9" t="s">
        <v>14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1037.58</v>
      </c>
      <c r="E80" s="24"/>
      <c r="F80" s="26"/>
      <c r="G80" s="27"/>
    </row>
    <row r="81" spans="1:7" x14ac:dyDescent="0.25">
      <c r="A81" s="9" t="s">
        <v>113</v>
      </c>
      <c r="B81" s="14" t="s">
        <v>114</v>
      </c>
      <c r="C81" s="10" t="s">
        <v>13</v>
      </c>
      <c r="D81" s="18">
        <v>240</v>
      </c>
      <c r="E81" s="10">
        <v>3239</v>
      </c>
      <c r="F81" s="9" t="s">
        <v>23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240</v>
      </c>
      <c r="E82" s="24"/>
      <c r="F82" s="26"/>
      <c r="G82" s="27"/>
    </row>
    <row r="83" spans="1:7" x14ac:dyDescent="0.25">
      <c r="A83" s="9" t="s">
        <v>115</v>
      </c>
      <c r="B83" s="14" t="s">
        <v>116</v>
      </c>
      <c r="C83" s="10" t="s">
        <v>13</v>
      </c>
      <c r="D83" s="18">
        <v>112.5</v>
      </c>
      <c r="E83" s="10">
        <v>3232</v>
      </c>
      <c r="F83" s="9" t="s">
        <v>19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112.5</v>
      </c>
      <c r="E84" s="24"/>
      <c r="F84" s="26"/>
      <c r="G84" s="27"/>
    </row>
    <row r="85" spans="1:7" x14ac:dyDescent="0.25">
      <c r="A85" s="9" t="s">
        <v>117</v>
      </c>
      <c r="B85" s="14" t="s">
        <v>118</v>
      </c>
      <c r="C85" s="10" t="s">
        <v>56</v>
      </c>
      <c r="D85" s="18">
        <v>98.75</v>
      </c>
      <c r="E85" s="10">
        <v>3222</v>
      </c>
      <c r="F85" s="9" t="s">
        <v>14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98.75</v>
      </c>
      <c r="E86" s="24"/>
      <c r="F86" s="26"/>
      <c r="G86" s="27"/>
    </row>
    <row r="87" spans="1:7" x14ac:dyDescent="0.25">
      <c r="A87" s="9" t="s">
        <v>119</v>
      </c>
      <c r="B87" s="14" t="s">
        <v>120</v>
      </c>
      <c r="C87" s="10" t="s">
        <v>13</v>
      </c>
      <c r="D87" s="18">
        <v>106.25</v>
      </c>
      <c r="E87" s="10">
        <v>3239</v>
      </c>
      <c r="F87" s="9" t="s">
        <v>23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106.25</v>
      </c>
      <c r="E88" s="24"/>
      <c r="F88" s="26"/>
      <c r="G88" s="27"/>
    </row>
    <row r="89" spans="1:7" x14ac:dyDescent="0.25">
      <c r="A89" s="9" t="s">
        <v>121</v>
      </c>
      <c r="B89" s="14" t="s">
        <v>122</v>
      </c>
      <c r="C89" s="10" t="s">
        <v>13</v>
      </c>
      <c r="D89" s="18">
        <v>270.5</v>
      </c>
      <c r="E89" s="10">
        <v>3222</v>
      </c>
      <c r="F89" s="9" t="s">
        <v>14</v>
      </c>
      <c r="G89" s="28" t="s">
        <v>15</v>
      </c>
    </row>
    <row r="90" spans="1:7" ht="27" customHeight="1" thickBot="1" x14ac:dyDescent="0.3">
      <c r="A90" s="22" t="s">
        <v>16</v>
      </c>
      <c r="B90" s="23"/>
      <c r="C90" s="24"/>
      <c r="D90" s="25">
        <f>SUM(D89:D89)</f>
        <v>270.5</v>
      </c>
      <c r="E90" s="24"/>
      <c r="F90" s="26"/>
      <c r="G90" s="27"/>
    </row>
    <row r="91" spans="1:7" x14ac:dyDescent="0.25">
      <c r="A91" s="9" t="s">
        <v>123</v>
      </c>
      <c r="B91" s="14" t="s">
        <v>124</v>
      </c>
      <c r="C91" s="10" t="s">
        <v>125</v>
      </c>
      <c r="D91" s="18">
        <v>33.75</v>
      </c>
      <c r="E91" s="10">
        <v>3222</v>
      </c>
      <c r="F91" s="9" t="s">
        <v>14</v>
      </c>
      <c r="G91" s="28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33.75</v>
      </c>
      <c r="E92" s="24"/>
      <c r="F92" s="26"/>
      <c r="G92" s="27"/>
    </row>
    <row r="93" spans="1:7" x14ac:dyDescent="0.25">
      <c r="A93" s="9" t="s">
        <v>126</v>
      </c>
      <c r="B93" s="14" t="s">
        <v>144</v>
      </c>
      <c r="C93" s="10" t="s">
        <v>13</v>
      </c>
      <c r="D93" s="18">
        <v>1.66</v>
      </c>
      <c r="E93" s="10">
        <v>3239</v>
      </c>
      <c r="F93" s="9" t="s">
        <v>23</v>
      </c>
      <c r="G93" s="28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SUM(D93:D93)</f>
        <v>1.66</v>
      </c>
      <c r="E94" s="24"/>
      <c r="F94" s="26"/>
      <c r="G94" s="27"/>
    </row>
    <row r="95" spans="1:7" x14ac:dyDescent="0.25">
      <c r="A95" s="9" t="s">
        <v>127</v>
      </c>
      <c r="B95" s="14" t="s">
        <v>145</v>
      </c>
      <c r="C95" s="10" t="s">
        <v>13</v>
      </c>
      <c r="D95" s="18">
        <v>110.62</v>
      </c>
      <c r="E95" s="10">
        <v>3234</v>
      </c>
      <c r="F95" s="9" t="s">
        <v>128</v>
      </c>
      <c r="G95" s="28" t="s">
        <v>15</v>
      </c>
    </row>
    <row r="96" spans="1:7" ht="27" customHeight="1" thickBot="1" x14ac:dyDescent="0.3">
      <c r="A96" s="22" t="s">
        <v>16</v>
      </c>
      <c r="B96" s="23"/>
      <c r="C96" s="24"/>
      <c r="D96" s="25">
        <f>SUM(D95:D95)</f>
        <v>110.62</v>
      </c>
      <c r="E96" s="24"/>
      <c r="F96" s="26"/>
      <c r="G96" s="27"/>
    </row>
    <row r="97" spans="1:7" x14ac:dyDescent="0.25">
      <c r="A97" s="9" t="s">
        <v>129</v>
      </c>
      <c r="B97" s="14" t="s">
        <v>146</v>
      </c>
      <c r="C97" s="10" t="s">
        <v>13</v>
      </c>
      <c r="D97" s="18">
        <v>84.13</v>
      </c>
      <c r="E97" s="10">
        <v>3234</v>
      </c>
      <c r="F97" s="9" t="s">
        <v>128</v>
      </c>
      <c r="G97" s="28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84.13</v>
      </c>
      <c r="E98" s="24"/>
      <c r="F98" s="26"/>
      <c r="G98" s="27"/>
    </row>
    <row r="99" spans="1:7" x14ac:dyDescent="0.25">
      <c r="A99" s="9" t="s">
        <v>130</v>
      </c>
      <c r="B99" s="14" t="s">
        <v>147</v>
      </c>
      <c r="C99" s="10" t="s">
        <v>13</v>
      </c>
      <c r="D99" s="18">
        <v>126.28</v>
      </c>
      <c r="E99" s="10">
        <v>3431</v>
      </c>
      <c r="F99" s="9" t="s">
        <v>131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126.28</v>
      </c>
      <c r="E100" s="24"/>
      <c r="F100" s="26"/>
      <c r="G100" s="37"/>
    </row>
    <row r="101" spans="1:7" x14ac:dyDescent="0.25">
      <c r="A101" s="9"/>
      <c r="B101" s="14"/>
      <c r="C101" s="10"/>
      <c r="D101" s="18">
        <v>699.06</v>
      </c>
      <c r="E101" s="10">
        <v>3111</v>
      </c>
      <c r="F101" s="9" t="s">
        <v>132</v>
      </c>
      <c r="G101" s="36" t="s">
        <v>142</v>
      </c>
    </row>
    <row r="102" spans="1:7" x14ac:dyDescent="0.25">
      <c r="A102" s="9"/>
      <c r="B102" s="14"/>
      <c r="C102" s="10"/>
      <c r="D102" s="18">
        <v>3936.81</v>
      </c>
      <c r="E102" s="10">
        <v>3111</v>
      </c>
      <c r="F102" s="9" t="s">
        <v>132</v>
      </c>
      <c r="G102" s="36" t="s">
        <v>142</v>
      </c>
    </row>
    <row r="103" spans="1:7" x14ac:dyDescent="0.25">
      <c r="A103" s="9"/>
      <c r="B103" s="14"/>
      <c r="C103" s="10"/>
      <c r="D103" s="18">
        <v>12898.06</v>
      </c>
      <c r="E103" s="10">
        <v>3111</v>
      </c>
      <c r="F103" s="9" t="s">
        <v>132</v>
      </c>
      <c r="G103" s="29" t="s">
        <v>142</v>
      </c>
    </row>
    <row r="104" spans="1:7" x14ac:dyDescent="0.25">
      <c r="A104" s="9"/>
      <c r="B104" s="14"/>
      <c r="C104" s="10"/>
      <c r="D104" s="18">
        <v>83574.5</v>
      </c>
      <c r="E104" s="10">
        <v>3111</v>
      </c>
      <c r="F104" s="9" t="s">
        <v>132</v>
      </c>
      <c r="G104" s="29" t="s">
        <v>141</v>
      </c>
    </row>
    <row r="105" spans="1:7" x14ac:dyDescent="0.25">
      <c r="A105" s="9"/>
      <c r="B105" s="14"/>
      <c r="C105" s="10"/>
      <c r="D105" s="18">
        <v>2781.13</v>
      </c>
      <c r="E105" s="10">
        <v>3113</v>
      </c>
      <c r="F105" s="9" t="s">
        <v>133</v>
      </c>
      <c r="G105" s="29" t="s">
        <v>141</v>
      </c>
    </row>
    <row r="106" spans="1:7" x14ac:dyDescent="0.25">
      <c r="A106" s="9"/>
      <c r="B106" s="14"/>
      <c r="C106" s="10"/>
      <c r="D106" s="18">
        <v>41.62</v>
      </c>
      <c r="E106" s="10">
        <v>3114</v>
      </c>
      <c r="F106" s="9" t="s">
        <v>134</v>
      </c>
      <c r="G106" s="29" t="s">
        <v>141</v>
      </c>
    </row>
    <row r="107" spans="1:7" x14ac:dyDescent="0.25">
      <c r="A107" s="9"/>
      <c r="B107" s="14"/>
      <c r="C107" s="10"/>
      <c r="D107" s="18">
        <v>13925.95</v>
      </c>
      <c r="E107" s="10">
        <v>3132</v>
      </c>
      <c r="F107" s="9" t="s">
        <v>135</v>
      </c>
      <c r="G107" s="29" t="s">
        <v>141</v>
      </c>
    </row>
    <row r="108" spans="1:7" x14ac:dyDescent="0.25">
      <c r="A108" s="9"/>
      <c r="B108" s="14"/>
      <c r="C108" s="10"/>
      <c r="D108" s="18">
        <v>2471.16</v>
      </c>
      <c r="E108" s="10">
        <v>3132</v>
      </c>
      <c r="F108" s="9" t="s">
        <v>135</v>
      </c>
      <c r="G108" s="29" t="s">
        <v>142</v>
      </c>
    </row>
    <row r="109" spans="1:7" x14ac:dyDescent="0.25">
      <c r="A109" s="9"/>
      <c r="B109" s="14"/>
      <c r="C109" s="10"/>
      <c r="D109" s="18">
        <v>11645.52</v>
      </c>
      <c r="E109" s="10">
        <v>3141</v>
      </c>
      <c r="F109" s="9" t="s">
        <v>136</v>
      </c>
      <c r="G109" s="29" t="s">
        <v>143</v>
      </c>
    </row>
    <row r="110" spans="1:7" x14ac:dyDescent="0.25">
      <c r="A110" s="9"/>
      <c r="B110" s="14"/>
      <c r="C110" s="10"/>
      <c r="D110" s="18">
        <v>5099.6899999999996</v>
      </c>
      <c r="E110" s="10">
        <v>3151</v>
      </c>
      <c r="F110" s="9" t="s">
        <v>137</v>
      </c>
      <c r="G110" s="29" t="s">
        <v>142</v>
      </c>
    </row>
    <row r="111" spans="1:7" x14ac:dyDescent="0.25">
      <c r="A111" s="9"/>
      <c r="B111" s="14"/>
      <c r="C111" s="10"/>
      <c r="D111" s="18">
        <v>15344.97</v>
      </c>
      <c r="E111" s="10">
        <v>3151</v>
      </c>
      <c r="F111" s="9" t="s">
        <v>137</v>
      </c>
      <c r="G111" s="29" t="s">
        <v>141</v>
      </c>
    </row>
    <row r="112" spans="1:7" x14ac:dyDescent="0.25">
      <c r="A112" s="9"/>
      <c r="B112" s="14"/>
      <c r="C112" s="10"/>
      <c r="D112" s="18">
        <v>484.88</v>
      </c>
      <c r="E112" s="10">
        <v>3237</v>
      </c>
      <c r="F112" s="9" t="s">
        <v>138</v>
      </c>
      <c r="G112" s="29" t="s">
        <v>142</v>
      </c>
    </row>
    <row r="113" spans="1:7" x14ac:dyDescent="0.25">
      <c r="A113" s="9"/>
      <c r="B113" s="14"/>
      <c r="C113" s="10"/>
      <c r="D113" s="18">
        <v>363.16</v>
      </c>
      <c r="E113" s="10">
        <v>3291</v>
      </c>
      <c r="F113" s="9" t="s">
        <v>139</v>
      </c>
      <c r="G113" s="29" t="s">
        <v>142</v>
      </c>
    </row>
    <row r="114" spans="1:7" x14ac:dyDescent="0.25">
      <c r="A114" s="9"/>
      <c r="B114" s="14"/>
      <c r="C114" s="10"/>
      <c r="D114" s="18"/>
      <c r="E114" s="10"/>
      <c r="F114" s="9"/>
      <c r="G114" s="29"/>
    </row>
    <row r="115" spans="1:7" ht="21" customHeight="1" thickBot="1" x14ac:dyDescent="0.3">
      <c r="A115" s="22" t="s">
        <v>16</v>
      </c>
      <c r="B115" s="23"/>
      <c r="C115" s="24"/>
      <c r="D115" s="25">
        <f>SUM(D101:D114)</f>
        <v>153266.51</v>
      </c>
      <c r="E115" s="24"/>
      <c r="F115" s="26"/>
      <c r="G115" s="27"/>
    </row>
    <row r="116" spans="1:7" ht="15.75" thickBot="1" x14ac:dyDescent="0.3">
      <c r="A116" s="30" t="s">
        <v>140</v>
      </c>
      <c r="B116" s="31"/>
      <c r="C116" s="32"/>
      <c r="D116" s="33">
        <f>SUM(D8,D10,D12,D14,D16,D18,D20,D22,D24,D26,D28,D30,D32,D34,D36,D38,D40,D42,D44,D46,D48,D50,D52,D54,D56,D58,D60,D62,D64,D66,D68,D70,D72,D74,D76,D78,D80,D82,D84,D86,D88,D90,D92,D94,D96,D98,D100,D115)</f>
        <v>171296.72</v>
      </c>
      <c r="E116" s="32"/>
      <c r="F116" s="34"/>
      <c r="G116" s="35"/>
    </row>
    <row r="117" spans="1:7" x14ac:dyDescent="0.25">
      <c r="A117" s="9"/>
      <c r="B117" s="14"/>
      <c r="C117" s="10"/>
      <c r="D117" s="18"/>
      <c r="E117" s="10"/>
      <c r="F117" s="9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</row>
    <row r="3956" spans="1:6" x14ac:dyDescent="0.25">
      <c r="A3956" s="9"/>
    </row>
    <row r="3957" spans="1:6" x14ac:dyDescent="0.25">
      <c r="A3957" s="9"/>
    </row>
    <row r="3958" spans="1:6" x14ac:dyDescent="0.25">
      <c r="A3958" s="9"/>
    </row>
    <row r="3959" spans="1:6" x14ac:dyDescent="0.25">
      <c r="A3959" s="9"/>
    </row>
    <row r="3960" spans="1:6" x14ac:dyDescent="0.25">
      <c r="A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osharambasic</cp:lastModifiedBy>
  <cp:lastPrinted>2024-06-21T12:05:06Z</cp:lastPrinted>
  <dcterms:created xsi:type="dcterms:W3CDTF">2024-03-05T11:42:46Z</dcterms:created>
  <dcterms:modified xsi:type="dcterms:W3CDTF">2024-06-21T12:05:11Z</dcterms:modified>
</cp:coreProperties>
</file>