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A O TROŠENJU SREDSTAVA do 20. u mjesecu\JAVNA OBJAVA SREDSTAVA 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8" i="1" l="1"/>
</calcChain>
</file>

<file path=xl/sharedStrings.xml><?xml version="1.0" encoding="utf-8"?>
<sst xmlns="http://schemas.openxmlformats.org/spreadsheetml/2006/main" count="260" uniqueCount="115">
  <si>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</si>
  <si>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</si>
  <si>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</si>
  <si>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</si>
  <si>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</si>
  <si>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</si>
  <si>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</si>
  <si>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</si>
  <si>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HARAMBAŠIĆA_x000D_
HARAMBAŠIĆEVA 18_x000D_
ZAGREB_x000D_
Tel: +385(1)2312920   Fax: +385(1)2441535_x000D_
OIB: 61842387905_x000D_
Mail: racunovodstvo@os-aharambasica-zg.skole.hr_x000D_
IBAN: HR5323600001101446638</t>
  </si>
  <si>
    <t>Isplata Sredstava Za Razdoblje: 01.01.2026 Do 31.01.2026</t>
  </si>
  <si>
    <t>Cosmos star d.o.o.</t>
  </si>
  <si>
    <t>98470641886</t>
  </si>
  <si>
    <t>42204 Gornji Kneginec</t>
  </si>
  <si>
    <t>SITNI INVENTAR I AUTO GUME</t>
  </si>
  <si>
    <t>OŠ AUGUSTA HARAMBAŠIĆA</t>
  </si>
  <si>
    <t>Ukupno:</t>
  </si>
  <si>
    <t>LAVITO</t>
  </si>
  <si>
    <t>96202705185</t>
  </si>
  <si>
    <t>ZAGREB</t>
  </si>
  <si>
    <t>MATERIJAL I SIROVINE</t>
  </si>
  <si>
    <t>PROFIL KLET D.O.O.</t>
  </si>
  <si>
    <t>95803232921</t>
  </si>
  <si>
    <t>UREDSKI MATERIJAL I OSTALI MATERIJALNI RASHODI</t>
  </si>
  <si>
    <t>TERMOUSLUGA-servis termičkih uređaja</t>
  </si>
  <si>
    <t>94458671729</t>
  </si>
  <si>
    <t>OSTALE USLUGE</t>
  </si>
  <si>
    <t>ZAGREBAČKA BANKA d.d.</t>
  </si>
  <si>
    <t>92963223473</t>
  </si>
  <si>
    <t>BANKARSKE USLUGE I USLUGE PLATNOG PROMETA</t>
  </si>
  <si>
    <t>SVEUČILIŠTE U ZAGREBU FILOZOVSKI FAKULTET</t>
  </si>
  <si>
    <t>90633715804</t>
  </si>
  <si>
    <t>STRUČNO USAVRŠAVANJE ZAPOSLENIKA</t>
  </si>
  <si>
    <t>PRO-TEHNA</t>
  </si>
  <si>
    <t>88951687357</t>
  </si>
  <si>
    <t>COPY ELEKTRONIC</t>
  </si>
  <si>
    <t>88866511884</t>
  </si>
  <si>
    <t>USLUGE TEKUĆEG I INVESTICIJSKOG ODRŽAVANJA</t>
  </si>
  <si>
    <t>HP-HRVATSKA POŠTA D.D.</t>
  </si>
  <si>
    <t>87311810356</t>
  </si>
  <si>
    <t>10000 ZAGREB</t>
  </si>
  <si>
    <t>USLUGE TELEFONA, POŠTE I PRIJEVOZA</t>
  </si>
  <si>
    <t>PSIHOLOŠKI CENTAR PENEPA D.O.O.</t>
  </si>
  <si>
    <t>86317970383</t>
  </si>
  <si>
    <t>ZAGREBAČKI HOLDING, PODRUŽNICA ČISTOĆA</t>
  </si>
  <si>
    <t>85584865987</t>
  </si>
  <si>
    <t>KOMUNALNE USLUGE</t>
  </si>
  <si>
    <t>MET Croatia Energy Trade d.o.o.</t>
  </si>
  <si>
    <t>85106651596</t>
  </si>
  <si>
    <t>10000 Zagreb</t>
  </si>
  <si>
    <t>ENERGIJA</t>
  </si>
  <si>
    <t>VODOOPSKBA I ODVODNJA D.O.O.</t>
  </si>
  <si>
    <t>83416546499</t>
  </si>
  <si>
    <t>HR TELEKOM</t>
  </si>
  <si>
    <t>81793146560</t>
  </si>
  <si>
    <t>AGRODALM d.o.o.</t>
  </si>
  <si>
    <t>80649374262</t>
  </si>
  <si>
    <t>KLARA ZAGREBAČKE PEKARNE D.D.</t>
  </si>
  <si>
    <t>76842508189</t>
  </si>
  <si>
    <t>OPTIMUS LAB d.o.o:</t>
  </si>
  <si>
    <t>71981294715</t>
  </si>
  <si>
    <t>ČAKOVEC</t>
  </si>
  <si>
    <t>RAČUNALNE USLUGE</t>
  </si>
  <si>
    <t>TELEMACH Hrvatska d.o.o.</t>
  </si>
  <si>
    <t>70133616033</t>
  </si>
  <si>
    <t>ENNEA d.o.o.</t>
  </si>
  <si>
    <t>65735911774</t>
  </si>
  <si>
    <t>42000 Varaždin</t>
  </si>
  <si>
    <t>NARODNE NOVINE d.d.</t>
  </si>
  <si>
    <t>64546066176</t>
  </si>
  <si>
    <t>HEP OPSKRBA D.O.O.</t>
  </si>
  <si>
    <t>63073332379</t>
  </si>
  <si>
    <t>PAN-PEK d.o.o.</t>
  </si>
  <si>
    <t>58203211592</t>
  </si>
  <si>
    <t>IGO-MAT d.o.o.</t>
  </si>
  <si>
    <t>55662000497</t>
  </si>
  <si>
    <t>10432 Bregana</t>
  </si>
  <si>
    <t>BLUEMONT d.o.o. za trgovinu i usluge</t>
  </si>
  <si>
    <t>54895392358</t>
  </si>
  <si>
    <t>VINDIJA D.D.</t>
  </si>
  <si>
    <t>44138062462</t>
  </si>
  <si>
    <t>VARAŽDIN</t>
  </si>
  <si>
    <t>Spektar putovanja d.o.o.</t>
  </si>
  <si>
    <t>39672837472</t>
  </si>
  <si>
    <t>NASTAVNI ZAVOD ZA JAVNO ZDRAVSTVO DR. ANDRIJA ŠTAMPAR</t>
  </si>
  <si>
    <t>33392005961</t>
  </si>
  <si>
    <t>ZDRAVSTVENE I VETERINARSKE USLUGE</t>
  </si>
  <si>
    <t>TEHNOSERVIS HORVAT I HORVAT D.O.O.ZAGREB</t>
  </si>
  <si>
    <t>21056790392</t>
  </si>
  <si>
    <t>Podravka d.d.</t>
  </si>
  <si>
    <t>18928523252</t>
  </si>
  <si>
    <t>48000 Koprivnica</t>
  </si>
  <si>
    <t>PET D.O.O.za usluge i trgovinu</t>
  </si>
  <si>
    <t>18052946209</t>
  </si>
  <si>
    <t>ELEKTRO MIKULČIĆ OBRT ZA ELEKTROINSTALACIJSKE RADOVE</t>
  </si>
  <si>
    <t>09261764445</t>
  </si>
  <si>
    <t>RIGETA</t>
  </si>
  <si>
    <t>05050699714</t>
  </si>
  <si>
    <t>BRUSIONICA IZRADA KLJUČEVA I POPRAVAK CIPELA</t>
  </si>
  <si>
    <t>-</t>
  </si>
  <si>
    <t>GRADSKI URED ZA PROSTORNO UREĐENJE</t>
  </si>
  <si>
    <t/>
  </si>
  <si>
    <t>PLAĆE ZA REDOVAN RAD</t>
  </si>
  <si>
    <t>PLAĆE ZA PREKOVREMENI RAD</t>
  </si>
  <si>
    <t>PLAĆE ZA POSEBNE UVJETE RADA</t>
  </si>
  <si>
    <t>OSTALI RASHODI ZA ZAPOSLENE</t>
  </si>
  <si>
    <t>OBVEZE ZA BOLOVANJA IZNAD 42 DANA</t>
  </si>
  <si>
    <t>DOPRINOSI ZA ZDRAVSTVENO OSIGURANJE</t>
  </si>
  <si>
    <t>POREZ NA DOHODAK IZ PLAĆA</t>
  </si>
  <si>
    <t>DOPRINOSI ZA MIROVINSKO OSIGURANJE</t>
  </si>
  <si>
    <t>OBVEZE ZA DOPRINOSE ZA ZDRAVSTVENO OSIGURANJE</t>
  </si>
  <si>
    <t>SLUŽBENA PUTOVANJA</t>
  </si>
  <si>
    <t>NAKNADE ZA PRIJEVOZ, ZA RAD NA TERENU I ODVOJENI ŽIVOT</t>
  </si>
  <si>
    <t>INTELEKTUALNE I OSOBNE USLUGE</t>
  </si>
  <si>
    <t>UREDSKA OPREMA I NAMJEŠTAJ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</si>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</sst>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4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247.5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247.5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16.7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16.7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125.1</v>
      </c>
      <c r="E11" s="10">
        <v>3221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125.1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138</v>
      </c>
      <c r="E13" s="10">
        <v>3239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175.17</v>
      </c>
      <c r="E15" s="10">
        <v>3431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175.17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60</v>
      </c>
      <c r="E17" s="10">
        <v>3213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60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18</v>
      </c>
      <c r="D19" s="18">
        <v>17.68</v>
      </c>
      <c r="E19" s="10">
        <v>3239</v>
      </c>
      <c r="F19" s="9" t="s">
        <v>25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17.68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18</v>
      </c>
      <c r="D21" s="18">
        <v>107.5</v>
      </c>
      <c r="E21" s="10">
        <v>3232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107.5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79.14</v>
      </c>
      <c r="E23" s="10">
        <v>3231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79.14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39</v>
      </c>
      <c r="D25" s="18">
        <v>400</v>
      </c>
      <c r="E25" s="10">
        <v>3213</v>
      </c>
      <c r="F25" s="9" t="s">
        <v>31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400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18</v>
      </c>
      <c r="D27" s="18">
        <v>609.66</v>
      </c>
      <c r="E27" s="10">
        <v>3234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609.66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2976.07</v>
      </c>
      <c r="E29" s="10">
        <v>3223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2976.07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18</v>
      </c>
      <c r="D31" s="18">
        <v>389.44</v>
      </c>
      <c r="E31" s="10">
        <v>3234</v>
      </c>
      <c r="F31" s="9" t="s">
        <v>45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389.44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18</v>
      </c>
      <c r="D33" s="18">
        <v>217.78</v>
      </c>
      <c r="E33" s="10">
        <v>3231</v>
      </c>
      <c r="F33" s="9" t="s">
        <v>40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217.78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48</v>
      </c>
      <c r="D35" s="18">
        <v>155.13</v>
      </c>
      <c r="E35" s="10">
        <v>3222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155.13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18</v>
      </c>
      <c r="D37" s="18">
        <v>1894.58</v>
      </c>
      <c r="E37" s="10">
        <v>3222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1894.58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138.75</v>
      </c>
      <c r="E39" s="10">
        <v>3238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138.75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48</v>
      </c>
      <c r="D41" s="18">
        <v>40.97</v>
      </c>
      <c r="E41" s="10">
        <v>3231</v>
      </c>
      <c r="F41" s="9" t="s">
        <v>40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40.97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650</v>
      </c>
      <c r="E43" s="10">
        <v>3213</v>
      </c>
      <c r="F43" s="9" t="s">
        <v>31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650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18</v>
      </c>
      <c r="D45" s="18">
        <v>155</v>
      </c>
      <c r="E45" s="10">
        <v>3221</v>
      </c>
      <c r="F45" s="9" t="s">
        <v>22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155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18</v>
      </c>
      <c r="D47" s="18">
        <v>1088.73</v>
      </c>
      <c r="E47" s="10">
        <v>3223</v>
      </c>
      <c r="F47" s="9" t="s">
        <v>49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1088.73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18</v>
      </c>
      <c r="D49" s="18">
        <v>484.23</v>
      </c>
      <c r="E49" s="10">
        <v>3222</v>
      </c>
      <c r="F49" s="9" t="s">
        <v>19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484.23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75</v>
      </c>
      <c r="D51" s="18">
        <v>444.33</v>
      </c>
      <c r="E51" s="10">
        <v>3222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444.33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18</v>
      </c>
      <c r="D53" s="18">
        <v>285</v>
      </c>
      <c r="E53" s="10">
        <v>3232</v>
      </c>
      <c r="F53" s="9" t="s">
        <v>36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285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831.2</v>
      </c>
      <c r="E55" s="10">
        <v>3222</v>
      </c>
      <c r="F55" s="9" t="s">
        <v>19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831.2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18</v>
      </c>
      <c r="D57" s="18">
        <v>50</v>
      </c>
      <c r="E57" s="10">
        <v>3213</v>
      </c>
      <c r="F57" s="9" t="s">
        <v>31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50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18</v>
      </c>
      <c r="D59" s="18">
        <v>247.34</v>
      </c>
      <c r="E59" s="10">
        <v>3236</v>
      </c>
      <c r="F59" s="9" t="s">
        <v>85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247.34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18</v>
      </c>
      <c r="D61" s="18">
        <v>177.5</v>
      </c>
      <c r="E61" s="10">
        <v>3232</v>
      </c>
      <c r="F61" s="9" t="s">
        <v>36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177.5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90</v>
      </c>
      <c r="D63" s="18">
        <v>40.5</v>
      </c>
      <c r="E63" s="10">
        <v>3222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40.5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18</v>
      </c>
      <c r="D65" s="18">
        <v>725.28</v>
      </c>
      <c r="E65" s="10">
        <v>3222</v>
      </c>
      <c r="F65" s="9" t="s">
        <v>19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725.28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18</v>
      </c>
      <c r="D67" s="18">
        <v>2235.63</v>
      </c>
      <c r="E67" s="10">
        <v>3232</v>
      </c>
      <c r="F67" s="9" t="s">
        <v>36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2235.63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18</v>
      </c>
      <c r="D69" s="18">
        <v>280.13</v>
      </c>
      <c r="E69" s="10">
        <v>3222</v>
      </c>
      <c r="F69" s="9" t="s">
        <v>19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280.13</v>
      </c>
      <c r="E70" s="23"/>
      <c r="F70" s="25"/>
      <c r="G70" s="26"/>
    </row>
    <row r="71" spans="1:7" x14ac:dyDescent="0.25">
      <c r="A71" s="9" t="s">
        <v>97</v>
      </c>
      <c r="B71" s="14" t="s">
        <v>98</v>
      </c>
      <c r="C71" s="10" t="s">
        <v>18</v>
      </c>
      <c r="D71" s="18">
        <v>113</v>
      </c>
      <c r="E71" s="10">
        <v>3239</v>
      </c>
      <c r="F71" s="9" t="s">
        <v>25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113</v>
      </c>
      <c r="E72" s="23"/>
      <c r="F72" s="25"/>
      <c r="G72" s="26"/>
    </row>
    <row r="73" spans="1:7" x14ac:dyDescent="0.25">
      <c r="A73" s="9" t="s">
        <v>99</v>
      </c>
      <c r="B73" s="14" t="s">
        <v>100</v>
      </c>
      <c r="C73" s="10" t="s">
        <v>18</v>
      </c>
      <c r="D73" s="18">
        <v>84.13</v>
      </c>
      <c r="E73" s="10">
        <v>3234</v>
      </c>
      <c r="F73" s="9" t="s">
        <v>45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84.13</v>
      </c>
      <c r="E74" s="23"/>
      <c r="F74" s="25"/>
      <c r="G74" s="26"/>
    </row>
    <row r="75" spans="1:7" x14ac:dyDescent="0.25">
      <c r="A75" s="9"/>
      <c r="B75" s="14"/>
      <c r="C75" s="10"/>
      <c r="D75" s="18">
        <v>4058.57</v>
      </c>
      <c r="E75" s="10">
        <v>3111</v>
      </c>
      <c r="F75" s="9" t="s">
        <v>101</v>
      </c>
      <c r="G75" s="27" t="s">
        <v>14</v>
      </c>
    </row>
    <row r="76" spans="1:7" x14ac:dyDescent="0.25">
      <c r="A76" s="9"/>
      <c r="B76" s="14"/>
      <c r="C76" s="10"/>
      <c r="D76" s="18">
        <v>104973.07</v>
      </c>
      <c r="E76" s="10">
        <v>3111</v>
      </c>
      <c r="F76" s="9" t="s">
        <v>101</v>
      </c>
      <c r="G76" s="28" t="s">
        <v>14</v>
      </c>
    </row>
    <row r="77" spans="1:7" x14ac:dyDescent="0.25">
      <c r="A77" s="9"/>
      <c r="B77" s="14"/>
      <c r="C77" s="10"/>
      <c r="D77" s="18">
        <v>391.1</v>
      </c>
      <c r="E77" s="10">
        <v>3113</v>
      </c>
      <c r="F77" s="9" t="s">
        <v>102</v>
      </c>
      <c r="G77" s="28" t="s">
        <v>14</v>
      </c>
    </row>
    <row r="78" spans="1:7" x14ac:dyDescent="0.25">
      <c r="A78" s="9"/>
      <c r="B78" s="14"/>
      <c r="C78" s="10"/>
      <c r="D78" s="18">
        <v>554.08000000000004</v>
      </c>
      <c r="E78" s="10">
        <v>3113</v>
      </c>
      <c r="F78" s="9" t="s">
        <v>102</v>
      </c>
      <c r="G78" s="28" t="s">
        <v>14</v>
      </c>
    </row>
    <row r="79" spans="1:7" x14ac:dyDescent="0.25">
      <c r="A79" s="9"/>
      <c r="B79" s="14"/>
      <c r="C79" s="10"/>
      <c r="D79" s="18">
        <v>1422.94</v>
      </c>
      <c r="E79" s="10">
        <v>3113</v>
      </c>
      <c r="F79" s="9" t="s">
        <v>102</v>
      </c>
      <c r="G79" s="28" t="s">
        <v>14</v>
      </c>
    </row>
    <row r="80" spans="1:7" x14ac:dyDescent="0.25">
      <c r="A80" s="9"/>
      <c r="B80" s="14"/>
      <c r="C80" s="10"/>
      <c r="D80" s="18">
        <v>140.43</v>
      </c>
      <c r="E80" s="10">
        <v>3114</v>
      </c>
      <c r="F80" s="9" t="s">
        <v>103</v>
      </c>
      <c r="G80" s="28" t="s">
        <v>14</v>
      </c>
    </row>
    <row r="81" spans="1:7" x14ac:dyDescent="0.25">
      <c r="A81" s="9"/>
      <c r="B81" s="14"/>
      <c r="C81" s="10"/>
      <c r="D81" s="18">
        <v>146.13</v>
      </c>
      <c r="E81" s="10">
        <v>3121</v>
      </c>
      <c r="F81" s="9" t="s">
        <v>104</v>
      </c>
      <c r="G81" s="28" t="s">
        <v>14</v>
      </c>
    </row>
    <row r="82" spans="1:7" x14ac:dyDescent="0.25">
      <c r="A82" s="9"/>
      <c r="B82" s="14"/>
      <c r="C82" s="10"/>
      <c r="D82" s="18">
        <v>360</v>
      </c>
      <c r="E82" s="10">
        <v>3121</v>
      </c>
      <c r="F82" s="9" t="s">
        <v>104</v>
      </c>
      <c r="G82" s="28" t="s">
        <v>14</v>
      </c>
    </row>
    <row r="83" spans="1:7" x14ac:dyDescent="0.25">
      <c r="A83" s="9"/>
      <c r="B83" s="14"/>
      <c r="C83" s="10"/>
      <c r="D83" s="18">
        <v>1579.73</v>
      </c>
      <c r="E83" s="10">
        <v>3122</v>
      </c>
      <c r="F83" s="9" t="s">
        <v>105</v>
      </c>
      <c r="G83" s="28" t="s">
        <v>14</v>
      </c>
    </row>
    <row r="84" spans="1:7" x14ac:dyDescent="0.25">
      <c r="A84" s="9"/>
      <c r="B84" s="14"/>
      <c r="C84" s="10"/>
      <c r="D84" s="18">
        <v>669.67</v>
      </c>
      <c r="E84" s="10">
        <v>3132</v>
      </c>
      <c r="F84" s="9" t="s">
        <v>106</v>
      </c>
      <c r="G84" s="28" t="s">
        <v>14</v>
      </c>
    </row>
    <row r="85" spans="1:7" x14ac:dyDescent="0.25">
      <c r="A85" s="9"/>
      <c r="B85" s="14"/>
      <c r="C85" s="10"/>
      <c r="D85" s="18">
        <v>17772.22</v>
      </c>
      <c r="E85" s="10">
        <v>3132</v>
      </c>
      <c r="F85" s="9" t="s">
        <v>106</v>
      </c>
      <c r="G85" s="28" t="s">
        <v>14</v>
      </c>
    </row>
    <row r="86" spans="1:7" x14ac:dyDescent="0.25">
      <c r="A86" s="9"/>
      <c r="B86" s="14"/>
      <c r="C86" s="10"/>
      <c r="D86" s="18">
        <v>12598.48</v>
      </c>
      <c r="E86" s="10">
        <v>3141</v>
      </c>
      <c r="F86" s="9" t="s">
        <v>107</v>
      </c>
      <c r="G86" s="28" t="s">
        <v>14</v>
      </c>
    </row>
    <row r="87" spans="1:7" x14ac:dyDescent="0.25">
      <c r="A87" s="9"/>
      <c r="B87" s="14"/>
      <c r="C87" s="10"/>
      <c r="D87" s="18">
        <v>5618.24</v>
      </c>
      <c r="E87" s="10">
        <v>3151</v>
      </c>
      <c r="F87" s="9" t="s">
        <v>108</v>
      </c>
      <c r="G87" s="28" t="s">
        <v>14</v>
      </c>
    </row>
    <row r="88" spans="1:7" x14ac:dyDescent="0.25">
      <c r="A88" s="9"/>
      <c r="B88" s="14"/>
      <c r="C88" s="10"/>
      <c r="D88" s="18">
        <v>16724.77</v>
      </c>
      <c r="E88" s="10">
        <v>3151</v>
      </c>
      <c r="F88" s="9" t="s">
        <v>108</v>
      </c>
      <c r="G88" s="28" t="s">
        <v>14</v>
      </c>
    </row>
    <row r="89" spans="1:7" x14ac:dyDescent="0.25">
      <c r="A89" s="9"/>
      <c r="B89" s="14"/>
      <c r="C89" s="10"/>
      <c r="D89" s="18">
        <v>18540.27</v>
      </c>
      <c r="E89" s="10">
        <v>3162</v>
      </c>
      <c r="F89" s="9" t="s">
        <v>109</v>
      </c>
      <c r="G89" s="28" t="s">
        <v>14</v>
      </c>
    </row>
    <row r="90" spans="1:7" x14ac:dyDescent="0.25">
      <c r="A90" s="9"/>
      <c r="B90" s="14"/>
      <c r="C90" s="10"/>
      <c r="D90" s="18">
        <v>180</v>
      </c>
      <c r="E90" s="10">
        <v>3211</v>
      </c>
      <c r="F90" s="9" t="s">
        <v>110</v>
      </c>
      <c r="G90" s="28" t="s">
        <v>14</v>
      </c>
    </row>
    <row r="91" spans="1:7" x14ac:dyDescent="0.25">
      <c r="A91" s="9"/>
      <c r="B91" s="14"/>
      <c r="C91" s="10"/>
      <c r="D91" s="18">
        <v>152.75</v>
      </c>
      <c r="E91" s="10">
        <v>3212</v>
      </c>
      <c r="F91" s="9" t="s">
        <v>111</v>
      </c>
      <c r="G91" s="28" t="s">
        <v>14</v>
      </c>
    </row>
    <row r="92" spans="1:7" x14ac:dyDescent="0.25">
      <c r="A92" s="9"/>
      <c r="B92" s="14"/>
      <c r="C92" s="10"/>
      <c r="D92" s="18">
        <v>1891.15</v>
      </c>
      <c r="E92" s="10">
        <v>3212</v>
      </c>
      <c r="F92" s="9" t="s">
        <v>111</v>
      </c>
      <c r="G92" s="28" t="s">
        <v>14</v>
      </c>
    </row>
    <row r="93" spans="1:7" x14ac:dyDescent="0.25">
      <c r="A93" s="9"/>
      <c r="B93" s="14"/>
      <c r="C93" s="10"/>
      <c r="D93" s="18">
        <v>560</v>
      </c>
      <c r="E93" s="10">
        <v>3213</v>
      </c>
      <c r="F93" s="9" t="s">
        <v>31</v>
      </c>
      <c r="G93" s="28" t="s">
        <v>14</v>
      </c>
    </row>
    <row r="94" spans="1:7" x14ac:dyDescent="0.25">
      <c r="A94" s="9"/>
      <c r="B94" s="14"/>
      <c r="C94" s="10"/>
      <c r="D94" s="18">
        <v>95</v>
      </c>
      <c r="E94" s="10">
        <v>3237</v>
      </c>
      <c r="F94" s="9" t="s">
        <v>112</v>
      </c>
      <c r="G94" s="28" t="s">
        <v>14</v>
      </c>
    </row>
    <row r="95" spans="1:7" x14ac:dyDescent="0.25">
      <c r="A95" s="9"/>
      <c r="B95" s="14"/>
      <c r="C95" s="10"/>
      <c r="D95" s="18">
        <v>182.33</v>
      </c>
      <c r="E95" s="10">
        <v>3237</v>
      </c>
      <c r="F95" s="9" t="s">
        <v>112</v>
      </c>
      <c r="G95" s="28" t="s">
        <v>14</v>
      </c>
    </row>
    <row r="96" spans="1:7" x14ac:dyDescent="0.25">
      <c r="A96" s="9"/>
      <c r="B96" s="14"/>
      <c r="C96" s="10"/>
      <c r="D96" s="18">
        <v>1925.64</v>
      </c>
      <c r="E96" s="10">
        <v>4221</v>
      </c>
      <c r="F96" s="9" t="s">
        <v>113</v>
      </c>
      <c r="G96" s="28" t="s">
        <v>14</v>
      </c>
    </row>
    <row r="97" spans="1:7" ht="21" customHeight="1" thickBot="1" x14ac:dyDescent="0.3">
      <c r="A97" s="21" t="s">
        <v>15</v>
      </c>
      <c r="B97" s="22"/>
      <c r="C97" s="23"/>
      <c r="D97" s="24">
        <f>SUM(D75:D96)</f>
        <v>190536.56999999998</v>
      </c>
      <c r="E97" s="23"/>
      <c r="F97" s="25"/>
      <c r="G97" s="26"/>
    </row>
    <row r="98" spans="1:7" ht="15.75" thickBot="1" x14ac:dyDescent="0.3">
      <c r="A98" s="29" t="s">
        <v>114</v>
      </c>
      <c r="B98" s="30"/>
      <c r="C98" s="31"/>
      <c r="D98" s="32">
        <f>SUM(D8,D10,D12,D14,D16,D18,D20,D22,D24,D26,D28,D30,D32,D34,D36,D38,D40,D42,D44,D46,D48,D50,D52,D54,D56,D58,D60,D62,D64,D66,D68,D70,D72,D74,D97)</f>
        <v>206217.74</v>
      </c>
      <c r="E98" s="31"/>
      <c r="F98" s="33"/>
      <c r="G98" s="34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2026-03-16T13:41:39Z</cp:lastPrinted>
  <dcterms:created xsi:type="dcterms:W3CDTF">2024-03-05T11:42:46Z</dcterms:created>
  <dcterms:modified xsi:type="dcterms:W3CDTF">2026-03-16T13:44:32Z</dcterms:modified>
</cp:coreProperties>
</file>