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  <c r="D106" i="1" l="1"/>
</calcChain>
</file>

<file path=xl/sharedStrings.xml><?xml version="1.0" encoding="utf-8"?>
<sst xmlns="http://schemas.openxmlformats.org/spreadsheetml/2006/main" count="284" uniqueCount="127">
  <si>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</si>
  <si>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</si>
  <si>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</si>
  <si>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</si>
  <si>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</si>
  <si>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</si>
  <si>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</si>
  <si>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</si>
  <si>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</si>
  <si>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01.03.2026 Do 31.03.2026</t>
  </si>
  <si>
    <t>HRVATSKA UDRUGA RAVNATELJA OŠ</t>
  </si>
  <si>
    <t>97748123085</t>
  </si>
  <si>
    <t>ZAGREB</t>
  </si>
  <si>
    <t>ČLANARINE</t>
  </si>
  <si>
    <t>OŠ AUGUSTA HARAMBAŠIĆA</t>
  </si>
  <si>
    <t>Ukupno:</t>
  </si>
  <si>
    <t>LAVITO</t>
  </si>
  <si>
    <t>96202705185</t>
  </si>
  <si>
    <t>MATERIJAL I SIROVINE</t>
  </si>
  <si>
    <t>ZAGREBAČKA BANKA d.d.</t>
  </si>
  <si>
    <t>92963223473</t>
  </si>
  <si>
    <t>BANKARSKE USLUGE I USLUGE PLATNOG PROMETA</t>
  </si>
  <si>
    <t>AGROPROTEINKA-ENERGIJA</t>
  </si>
  <si>
    <t>90174095121</t>
  </si>
  <si>
    <t>10360 SESVETE</t>
  </si>
  <si>
    <t>OSTALE USLUGE</t>
  </si>
  <si>
    <t>COPY ELEKTRONIC</t>
  </si>
  <si>
    <t>88866511884</t>
  </si>
  <si>
    <t>USLUGE TEKUĆEG I INVESTICIJSKOG ODRŽAVANJA</t>
  </si>
  <si>
    <t>FINANCIJSKA AGENCIJA</t>
  </si>
  <si>
    <t>85821130368</t>
  </si>
  <si>
    <t>ZAGREBAČKI HOLDING, PODRUŽNICA ČISTOĆA</t>
  </si>
  <si>
    <t>85584865987</t>
  </si>
  <si>
    <t>KOMUNALNE USLUGE</t>
  </si>
  <si>
    <t>MET Croatia Energy Trade d.o.o.</t>
  </si>
  <si>
    <t>85106651596</t>
  </si>
  <si>
    <t>10000 Zagreb</t>
  </si>
  <si>
    <t>ENERGIJA</t>
  </si>
  <si>
    <t>VODOOPSKBA I ODVODNJA D.O.O.</t>
  </si>
  <si>
    <t>83416546499</t>
  </si>
  <si>
    <t>HR TELEKOM</t>
  </si>
  <si>
    <t>81793146560</t>
  </si>
  <si>
    <t>USLUGE TELEFONA, POŠTE I PRIJEVOZA</t>
  </si>
  <si>
    <t>AGRODALM d.o.o.</t>
  </si>
  <si>
    <t>80649374262</t>
  </si>
  <si>
    <t>MAGAMA CENTAR d.o.o.</t>
  </si>
  <si>
    <t>78137946216</t>
  </si>
  <si>
    <t>IT CLOUD WEST J.D.O.O.</t>
  </si>
  <si>
    <t>76995042819</t>
  </si>
  <si>
    <t>RAČUNALNE USLUGE</t>
  </si>
  <si>
    <t>KLARA ZAGREBAČKE PEKARNE D.D.</t>
  </si>
  <si>
    <t>76842508189</t>
  </si>
  <si>
    <t>SREĆKO TOURS D.O.O.</t>
  </si>
  <si>
    <t>74454217661</t>
  </si>
  <si>
    <t>10340 VRBOVEC</t>
  </si>
  <si>
    <t>Pevex d.d.</t>
  </si>
  <si>
    <t>73660371074</t>
  </si>
  <si>
    <t>SITNI INVENTAR I AUTO GUME</t>
  </si>
  <si>
    <t>OPTIMUS LAB d.o.o:</t>
  </si>
  <si>
    <t>71981294715</t>
  </si>
  <si>
    <t>ČAKOVEC</t>
  </si>
  <si>
    <t>BAUHAUS</t>
  </si>
  <si>
    <t>71642207963</t>
  </si>
  <si>
    <t>TELEMACH Hrvatska d.o.o.</t>
  </si>
  <si>
    <t>70133616033</t>
  </si>
  <si>
    <t>NAKLADA SLAP d.o.o.</t>
  </si>
  <si>
    <t>70108447975</t>
  </si>
  <si>
    <t>JASTREBARSKO</t>
  </si>
  <si>
    <t>OPSTANAK d.o.o.</t>
  </si>
  <si>
    <t>65655698625</t>
  </si>
  <si>
    <t>SPLIT</t>
  </si>
  <si>
    <t>UREDSKA OPREMA I NAMJEŠTAJ</t>
  </si>
  <si>
    <t>TRI COLORE obrt za ugostiteljstvo vl.Željko Parlov</t>
  </si>
  <si>
    <t>65101468130</t>
  </si>
  <si>
    <t>10040 ZAGREB</t>
  </si>
  <si>
    <t>HEP OPSKRBA D.O.O.</t>
  </si>
  <si>
    <t>63073332379</t>
  </si>
  <si>
    <t>DUBROVNIK SUN</t>
  </si>
  <si>
    <t>60174672203</t>
  </si>
  <si>
    <t>DUBROVNIK</t>
  </si>
  <si>
    <t>SLUŽBENA PUTOVANJA</t>
  </si>
  <si>
    <t>PAN-PEK d.o.o.</t>
  </si>
  <si>
    <t>58203211592</t>
  </si>
  <si>
    <t>IGO-MAT d.o.o.</t>
  </si>
  <si>
    <t>55662000497</t>
  </si>
  <si>
    <t>10432 Bregana</t>
  </si>
  <si>
    <t>BLUEMONT d.o.o. za trgovinu i usluge</t>
  </si>
  <si>
    <t>54895392358</t>
  </si>
  <si>
    <t>VINDIJA D.D.</t>
  </si>
  <si>
    <t>44138062462</t>
  </si>
  <si>
    <t>VARAŽDIN</t>
  </si>
  <si>
    <t>EKO-DERATIZACIJA d.o.o.</t>
  </si>
  <si>
    <t>38001831721</t>
  </si>
  <si>
    <t>STAKLO TEŠIJA-STAKLARSKI OBRT</t>
  </si>
  <si>
    <t>26260883968</t>
  </si>
  <si>
    <t>SESVETE-NOVO BRESTJE</t>
  </si>
  <si>
    <t>O.M.SUPORT D.O.O.</t>
  </si>
  <si>
    <t>23071028130</t>
  </si>
  <si>
    <t>INTELEKTUALNE I OSOBNE USLUGE</t>
  </si>
  <si>
    <t>PET D.O.O.za usluge i trgovinu</t>
  </si>
  <si>
    <t>18052946209</t>
  </si>
  <si>
    <t>OPTI PRINT ADRIA D.O.O.</t>
  </si>
  <si>
    <t>11469787133</t>
  </si>
  <si>
    <t>ESK CROATIA ATEST</t>
  </si>
  <si>
    <t>06135698286</t>
  </si>
  <si>
    <t>RIGETA</t>
  </si>
  <si>
    <t>05050699714</t>
  </si>
  <si>
    <t>SVIJET VIJAKA D.O.O.</t>
  </si>
  <si>
    <t>01282394765</t>
  </si>
  <si>
    <t>HOK-OSIGURANJE d.d.</t>
  </si>
  <si>
    <t>00432869176</t>
  </si>
  <si>
    <t>PREMIJE OSIGURANJA</t>
  </si>
  <si>
    <t>GRADSKI URED ZA PROSTORNO UREĐENJE</t>
  </si>
  <si>
    <t/>
  </si>
  <si>
    <t>PLAĆE ZA REDOVAN RAD</t>
  </si>
  <si>
    <t>PLAĆE ZA PREKOVREMENI RAD</t>
  </si>
  <si>
    <t>PLAĆE ZA POSEBNE UVJETE RADA</t>
  </si>
  <si>
    <t>OSTALI RASHODI ZA ZAPOSLENE</t>
  </si>
  <si>
    <t>OBVEZE ZA BOLOVANJA IZNAD 42 DANA</t>
  </si>
  <si>
    <t>DOPRINOSI ZA ZDRAVSTVENO OSIGURANJE</t>
  </si>
  <si>
    <t>POREZ NA DOHODAK IZ PLAĆA</t>
  </si>
  <si>
    <t>DOPRINOSI ZA MIROVINSKO OSIGURANJE</t>
  </si>
  <si>
    <t>OBVEZE ZA DOPRINOSE ZA ZDRAVSTVENO OSIGURANJE</t>
  </si>
  <si>
    <t>NAKNADE ZA PRIJEVOZ, ZA RAD NA TERENU I ODVOJENI ŽIVOT</t>
  </si>
  <si>
    <t>STRUČNO USAVRŠAVANJE ZAPOSLENIKA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</si>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</sst>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9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81.75</v>
      </c>
      <c r="E9" s="10">
        <v>3222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81.75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122.21</v>
      </c>
      <c r="E11" s="10">
        <v>3431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122.21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185.87</v>
      </c>
      <c r="E13" s="10">
        <v>3239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185.87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139.54</v>
      </c>
      <c r="E15" s="10">
        <v>3232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139.54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1.66</v>
      </c>
      <c r="E17" s="10">
        <v>3239</v>
      </c>
      <c r="F17" s="9" t="s">
        <v>25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889.48</v>
      </c>
      <c r="E19" s="10">
        <v>3234</v>
      </c>
      <c r="F19" s="9" t="s">
        <v>33</v>
      </c>
      <c r="G19" s="27" t="s">
        <v>14</v>
      </c>
    </row>
    <row r="20" spans="1:7" x14ac:dyDescent="0.25">
      <c r="A20" s="9"/>
      <c r="B20" s="14"/>
      <c r="C20" s="10"/>
      <c r="D20" s="18">
        <v>17.309999999999999</v>
      </c>
      <c r="E20" s="10">
        <v>3239</v>
      </c>
      <c r="F20" s="9" t="s">
        <v>25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906.79</v>
      </c>
      <c r="E21" s="23"/>
      <c r="F21" s="25"/>
      <c r="G21" s="26"/>
    </row>
    <row r="22" spans="1:7" x14ac:dyDescent="0.25">
      <c r="A22" s="9" t="s">
        <v>34</v>
      </c>
      <c r="B22" s="14" t="s">
        <v>35</v>
      </c>
      <c r="C22" s="10" t="s">
        <v>36</v>
      </c>
      <c r="D22" s="18">
        <v>6408.03</v>
      </c>
      <c r="E22" s="10">
        <v>3223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6408.03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12</v>
      </c>
      <c r="D24" s="18">
        <v>281.42</v>
      </c>
      <c r="E24" s="10">
        <v>3234</v>
      </c>
      <c r="F24" s="9" t="s">
        <v>33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281.42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12</v>
      </c>
      <c r="D26" s="18">
        <v>220.27</v>
      </c>
      <c r="E26" s="10">
        <v>3231</v>
      </c>
      <c r="F26" s="9" t="s">
        <v>42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220.27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36</v>
      </c>
      <c r="D28" s="18">
        <v>951.25</v>
      </c>
      <c r="E28" s="10">
        <v>3222</v>
      </c>
      <c r="F28" s="9" t="s">
        <v>18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951.25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36</v>
      </c>
      <c r="D30" s="18">
        <v>150</v>
      </c>
      <c r="E30" s="10">
        <v>3239</v>
      </c>
      <c r="F30" s="9" t="s">
        <v>25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150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12</v>
      </c>
      <c r="D32" s="18">
        <v>160</v>
      </c>
      <c r="E32" s="10">
        <v>3238</v>
      </c>
      <c r="F32" s="9" t="s">
        <v>49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160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12</v>
      </c>
      <c r="D34" s="18">
        <v>2368.9699999999998</v>
      </c>
      <c r="E34" s="10">
        <v>3222</v>
      </c>
      <c r="F34" s="9" t="s">
        <v>18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2368.9699999999998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54</v>
      </c>
      <c r="D36" s="18">
        <v>3375</v>
      </c>
      <c r="E36" s="10">
        <v>3231</v>
      </c>
      <c r="F36" s="9" t="s">
        <v>42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3375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24</v>
      </c>
      <c r="D38" s="18">
        <v>129.99</v>
      </c>
      <c r="E38" s="10">
        <v>3225</v>
      </c>
      <c r="F38" s="9" t="s">
        <v>57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129.99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60</v>
      </c>
      <c r="D40" s="18">
        <v>138.75</v>
      </c>
      <c r="E40" s="10">
        <v>3238</v>
      </c>
      <c r="F40" s="9" t="s">
        <v>49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138.75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12</v>
      </c>
      <c r="D42" s="18">
        <v>173.62</v>
      </c>
      <c r="E42" s="10">
        <v>3239</v>
      </c>
      <c r="F42" s="9" t="s">
        <v>25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173.62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36</v>
      </c>
      <c r="D44" s="18">
        <v>23.61</v>
      </c>
      <c r="E44" s="10">
        <v>3231</v>
      </c>
      <c r="F44" s="9" t="s">
        <v>42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23.61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67</v>
      </c>
      <c r="D46" s="18">
        <v>245.69</v>
      </c>
      <c r="E46" s="10">
        <v>3239</v>
      </c>
      <c r="F46" s="9" t="s">
        <v>25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245.69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93.75</v>
      </c>
      <c r="E48" s="10">
        <v>3239</v>
      </c>
      <c r="F48" s="9" t="s">
        <v>25</v>
      </c>
      <c r="G48" s="27" t="s">
        <v>14</v>
      </c>
    </row>
    <row r="49" spans="1:7" x14ac:dyDescent="0.25">
      <c r="A49" s="9"/>
      <c r="B49" s="14"/>
      <c r="C49" s="10"/>
      <c r="D49" s="18">
        <v>690</v>
      </c>
      <c r="E49" s="10">
        <v>4221</v>
      </c>
      <c r="F49" s="9" t="s">
        <v>71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SUM(D48:D49)</f>
        <v>783.75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74</v>
      </c>
      <c r="D51" s="18">
        <v>65</v>
      </c>
      <c r="E51" s="10">
        <v>3222</v>
      </c>
      <c r="F51" s="9" t="s">
        <v>18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65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12</v>
      </c>
      <c r="D53" s="18">
        <v>2233.48</v>
      </c>
      <c r="E53" s="10">
        <v>3223</v>
      </c>
      <c r="F53" s="9" t="s">
        <v>37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2233.48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79</v>
      </c>
      <c r="D55" s="18">
        <v>193.6</v>
      </c>
      <c r="E55" s="10">
        <v>3211</v>
      </c>
      <c r="F55" s="9" t="s">
        <v>80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193.6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12</v>
      </c>
      <c r="D57" s="18">
        <v>1766.29</v>
      </c>
      <c r="E57" s="10">
        <v>3222</v>
      </c>
      <c r="F57" s="9" t="s">
        <v>18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1766.29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311.27</v>
      </c>
      <c r="E59" s="10">
        <v>3222</v>
      </c>
      <c r="F59" s="9" t="s">
        <v>18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311.27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12</v>
      </c>
      <c r="D61" s="18">
        <v>570</v>
      </c>
      <c r="E61" s="10">
        <v>3232</v>
      </c>
      <c r="F61" s="9" t="s">
        <v>28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570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90</v>
      </c>
      <c r="D63" s="18">
        <v>1708.8</v>
      </c>
      <c r="E63" s="10">
        <v>3222</v>
      </c>
      <c r="F63" s="9" t="s">
        <v>18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1708.8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12</v>
      </c>
      <c r="D65" s="18">
        <v>437.5</v>
      </c>
      <c r="E65" s="10">
        <v>3234</v>
      </c>
      <c r="F65" s="9" t="s">
        <v>33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437.5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95</v>
      </c>
      <c r="D67" s="18">
        <v>268.75</v>
      </c>
      <c r="E67" s="10">
        <v>3232</v>
      </c>
      <c r="F67" s="9" t="s">
        <v>28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268.75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12</v>
      </c>
      <c r="D69" s="18">
        <v>95</v>
      </c>
      <c r="E69" s="10">
        <v>3237</v>
      </c>
      <c r="F69" s="9" t="s">
        <v>98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95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12</v>
      </c>
      <c r="D71" s="18">
        <v>1587.1</v>
      </c>
      <c r="E71" s="10">
        <v>3222</v>
      </c>
      <c r="F71" s="9" t="s">
        <v>18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1587.1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12</v>
      </c>
      <c r="D73" s="18">
        <v>225</v>
      </c>
      <c r="E73" s="10">
        <v>3232</v>
      </c>
      <c r="F73" s="9" t="s">
        <v>28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225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12</v>
      </c>
      <c r="D75" s="18">
        <v>125</v>
      </c>
      <c r="E75" s="10">
        <v>3239</v>
      </c>
      <c r="F75" s="9" t="s">
        <v>25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125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12</v>
      </c>
      <c r="D77" s="18">
        <v>515.49</v>
      </c>
      <c r="E77" s="10">
        <v>3222</v>
      </c>
      <c r="F77" s="9" t="s">
        <v>18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515.49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74</v>
      </c>
      <c r="D79" s="18">
        <v>35.08</v>
      </c>
      <c r="E79" s="10">
        <v>3222</v>
      </c>
      <c r="F79" s="9" t="s">
        <v>18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35.08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36</v>
      </c>
      <c r="D81" s="18">
        <v>1847.23</v>
      </c>
      <c r="E81" s="10">
        <v>3292</v>
      </c>
      <c r="F81" s="9" t="s">
        <v>111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1847.23</v>
      </c>
      <c r="E82" s="23"/>
      <c r="F82" s="25"/>
      <c r="G82" s="26"/>
    </row>
    <row r="83" spans="1:7" x14ac:dyDescent="0.25">
      <c r="A83" s="9" t="s">
        <v>112</v>
      </c>
      <c r="B83" s="14" t="s">
        <v>113</v>
      </c>
      <c r="C83" s="10" t="s">
        <v>12</v>
      </c>
      <c r="D83" s="18">
        <v>84.13</v>
      </c>
      <c r="E83" s="10">
        <v>3234</v>
      </c>
      <c r="F83" s="9" t="s">
        <v>33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84.13</v>
      </c>
      <c r="E84" s="23"/>
      <c r="F84" s="25"/>
      <c r="G84" s="26"/>
    </row>
    <row r="85" spans="1:7" x14ac:dyDescent="0.25">
      <c r="A85" s="9"/>
      <c r="B85" s="14"/>
      <c r="C85" s="10"/>
      <c r="D85" s="18">
        <v>5050.1099999999997</v>
      </c>
      <c r="E85" s="10">
        <v>3111</v>
      </c>
      <c r="F85" s="9" t="s">
        <v>114</v>
      </c>
      <c r="G85" s="27" t="s">
        <v>14</v>
      </c>
    </row>
    <row r="86" spans="1:7" x14ac:dyDescent="0.25">
      <c r="A86" s="9"/>
      <c r="B86" s="14"/>
      <c r="C86" s="10"/>
      <c r="D86" s="18">
        <v>104286.67</v>
      </c>
      <c r="E86" s="10">
        <v>3111</v>
      </c>
      <c r="F86" s="9" t="s">
        <v>114</v>
      </c>
      <c r="G86" s="28" t="s">
        <v>14</v>
      </c>
    </row>
    <row r="87" spans="1:7" x14ac:dyDescent="0.25">
      <c r="A87" s="9"/>
      <c r="B87" s="14"/>
      <c r="C87" s="10"/>
      <c r="D87" s="18">
        <v>363.28</v>
      </c>
      <c r="E87" s="10">
        <v>3113</v>
      </c>
      <c r="F87" s="9" t="s">
        <v>115</v>
      </c>
      <c r="G87" s="28" t="s">
        <v>14</v>
      </c>
    </row>
    <row r="88" spans="1:7" x14ac:dyDescent="0.25">
      <c r="A88" s="9"/>
      <c r="B88" s="14"/>
      <c r="C88" s="10"/>
      <c r="D88" s="18">
        <v>1089.22</v>
      </c>
      <c r="E88" s="10">
        <v>3113</v>
      </c>
      <c r="F88" s="9" t="s">
        <v>115</v>
      </c>
      <c r="G88" s="28" t="s">
        <v>14</v>
      </c>
    </row>
    <row r="89" spans="1:7" x14ac:dyDescent="0.25">
      <c r="A89" s="9"/>
      <c r="B89" s="14"/>
      <c r="C89" s="10"/>
      <c r="D89" s="18">
        <v>1972.61</v>
      </c>
      <c r="E89" s="10">
        <v>3113</v>
      </c>
      <c r="F89" s="9" t="s">
        <v>115</v>
      </c>
      <c r="G89" s="28" t="s">
        <v>14</v>
      </c>
    </row>
    <row r="90" spans="1:7" x14ac:dyDescent="0.25">
      <c r="A90" s="9"/>
      <c r="B90" s="14"/>
      <c r="C90" s="10"/>
      <c r="D90" s="18">
        <v>169.46</v>
      </c>
      <c r="E90" s="10">
        <v>3114</v>
      </c>
      <c r="F90" s="9" t="s">
        <v>116</v>
      </c>
      <c r="G90" s="28" t="s">
        <v>14</v>
      </c>
    </row>
    <row r="91" spans="1:7" x14ac:dyDescent="0.25">
      <c r="A91" s="9"/>
      <c r="B91" s="14"/>
      <c r="C91" s="10"/>
      <c r="D91" s="18">
        <v>6000</v>
      </c>
      <c r="E91" s="10">
        <v>3121</v>
      </c>
      <c r="F91" s="9" t="s">
        <v>117</v>
      </c>
      <c r="G91" s="28" t="s">
        <v>14</v>
      </c>
    </row>
    <row r="92" spans="1:7" x14ac:dyDescent="0.25">
      <c r="A92" s="9"/>
      <c r="B92" s="14"/>
      <c r="C92" s="10"/>
      <c r="D92" s="18">
        <v>2734.25</v>
      </c>
      <c r="E92" s="10">
        <v>3122</v>
      </c>
      <c r="F92" s="9" t="s">
        <v>118</v>
      </c>
      <c r="G92" s="28" t="s">
        <v>14</v>
      </c>
    </row>
    <row r="93" spans="1:7" x14ac:dyDescent="0.25">
      <c r="A93" s="9"/>
      <c r="B93" s="14"/>
      <c r="C93" s="10"/>
      <c r="D93" s="18">
        <v>833.27</v>
      </c>
      <c r="E93" s="10">
        <v>3132</v>
      </c>
      <c r="F93" s="9" t="s">
        <v>119</v>
      </c>
      <c r="G93" s="28" t="s">
        <v>14</v>
      </c>
    </row>
    <row r="94" spans="1:7" x14ac:dyDescent="0.25">
      <c r="A94" s="9"/>
      <c r="B94" s="14"/>
      <c r="C94" s="10"/>
      <c r="D94" s="18">
        <v>17981.96</v>
      </c>
      <c r="E94" s="10">
        <v>3132</v>
      </c>
      <c r="F94" s="9" t="s">
        <v>119</v>
      </c>
      <c r="G94" s="28" t="s">
        <v>14</v>
      </c>
    </row>
    <row r="95" spans="1:7" x14ac:dyDescent="0.25">
      <c r="A95" s="9"/>
      <c r="B95" s="14"/>
      <c r="C95" s="10"/>
      <c r="D95" s="18">
        <v>12815.4</v>
      </c>
      <c r="E95" s="10">
        <v>3141</v>
      </c>
      <c r="F95" s="9" t="s">
        <v>120</v>
      </c>
      <c r="G95" s="28" t="s">
        <v>14</v>
      </c>
    </row>
    <row r="96" spans="1:7" x14ac:dyDescent="0.25">
      <c r="A96" s="9"/>
      <c r="B96" s="14"/>
      <c r="C96" s="10"/>
      <c r="D96" s="18">
        <v>5766.39</v>
      </c>
      <c r="E96" s="10">
        <v>3151</v>
      </c>
      <c r="F96" s="9" t="s">
        <v>121</v>
      </c>
      <c r="G96" s="28" t="s">
        <v>14</v>
      </c>
    </row>
    <row r="97" spans="1:7" x14ac:dyDescent="0.25">
      <c r="A97" s="9"/>
      <c r="B97" s="14"/>
      <c r="C97" s="10"/>
      <c r="D97" s="18">
        <v>17111.830000000002</v>
      </c>
      <c r="E97" s="10">
        <v>3151</v>
      </c>
      <c r="F97" s="9" t="s">
        <v>121</v>
      </c>
      <c r="G97" s="28" t="s">
        <v>14</v>
      </c>
    </row>
    <row r="98" spans="1:7" x14ac:dyDescent="0.25">
      <c r="A98" s="9"/>
      <c r="B98" s="14"/>
      <c r="C98" s="10"/>
      <c r="D98" s="18">
        <v>19029.080000000002</v>
      </c>
      <c r="E98" s="10">
        <v>3162</v>
      </c>
      <c r="F98" s="9" t="s">
        <v>122</v>
      </c>
      <c r="G98" s="28" t="s">
        <v>14</v>
      </c>
    </row>
    <row r="99" spans="1:7" x14ac:dyDescent="0.25">
      <c r="A99" s="9"/>
      <c r="B99" s="14"/>
      <c r="C99" s="10"/>
      <c r="D99" s="18">
        <v>198.24</v>
      </c>
      <c r="E99" s="10">
        <v>3212</v>
      </c>
      <c r="F99" s="9" t="s">
        <v>123</v>
      </c>
      <c r="G99" s="28" t="s">
        <v>14</v>
      </c>
    </row>
    <row r="100" spans="1:7" x14ac:dyDescent="0.25">
      <c r="A100" s="9"/>
      <c r="B100" s="14"/>
      <c r="C100" s="10"/>
      <c r="D100" s="18">
        <v>1977.06</v>
      </c>
      <c r="E100" s="10">
        <v>3212</v>
      </c>
      <c r="F100" s="9" t="s">
        <v>123</v>
      </c>
      <c r="G100" s="28" t="s">
        <v>14</v>
      </c>
    </row>
    <row r="101" spans="1:7" x14ac:dyDescent="0.25">
      <c r="A101" s="9"/>
      <c r="B101" s="14"/>
      <c r="C101" s="10"/>
      <c r="D101" s="18">
        <v>30</v>
      </c>
      <c r="E101" s="10">
        <v>3213</v>
      </c>
      <c r="F101" s="9" t="s">
        <v>124</v>
      </c>
      <c r="G101" s="28" t="s">
        <v>14</v>
      </c>
    </row>
    <row r="102" spans="1:7" x14ac:dyDescent="0.25">
      <c r="A102" s="9"/>
      <c r="B102" s="14"/>
      <c r="C102" s="10"/>
      <c r="D102" s="18">
        <v>82.82</v>
      </c>
      <c r="E102" s="10">
        <v>3237</v>
      </c>
      <c r="F102" s="9" t="s">
        <v>98</v>
      </c>
      <c r="G102" s="28" t="s">
        <v>14</v>
      </c>
    </row>
    <row r="103" spans="1:7" x14ac:dyDescent="0.25">
      <c r="A103" s="9"/>
      <c r="B103" s="14"/>
      <c r="C103" s="10"/>
      <c r="D103" s="18">
        <v>2337.66</v>
      </c>
      <c r="E103" s="10">
        <v>3291</v>
      </c>
      <c r="F103" s="9" t="s">
        <v>125</v>
      </c>
      <c r="G103" s="28" t="s">
        <v>14</v>
      </c>
    </row>
    <row r="104" spans="1:7" x14ac:dyDescent="0.25">
      <c r="A104" s="9"/>
      <c r="B104" s="14"/>
      <c r="C104" s="10"/>
      <c r="D104" s="18">
        <v>2492.4899999999998</v>
      </c>
      <c r="E104" s="10">
        <v>4221</v>
      </c>
      <c r="F104" s="9" t="s">
        <v>71</v>
      </c>
      <c r="G104" s="28" t="s">
        <v>14</v>
      </c>
    </row>
    <row r="105" spans="1:7" ht="21" customHeight="1" thickBot="1" x14ac:dyDescent="0.3">
      <c r="A105" s="21" t="s">
        <v>15</v>
      </c>
      <c r="B105" s="22"/>
      <c r="C105" s="23"/>
      <c r="D105" s="24">
        <f>SUM(D85:D104)</f>
        <v>202321.80000000002</v>
      </c>
      <c r="E105" s="23"/>
      <c r="F105" s="25"/>
      <c r="G105" s="26"/>
    </row>
    <row r="106" spans="1:7" ht="15.75" thickBot="1" x14ac:dyDescent="0.3">
      <c r="A106" s="29" t="s">
        <v>126</v>
      </c>
      <c r="B106" s="30"/>
      <c r="C106" s="31"/>
      <c r="D106" s="32">
        <f>SUM(D8,D10,D12,D14,D16,D18,D21,D23,D25,D27,D29,D31,D33,D35,D37,D39,D41,D43,D45,D47,D50,D52,D54,D56,D58,D60,D62,D64,D66,D68,D70,D72,D74,D76,D78,D80,D82,D84,D105)</f>
        <v>231308.69</v>
      </c>
      <c r="E106" s="31"/>
      <c r="F106" s="33"/>
      <c r="G106" s="34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2026-04-23T10:18:03Z</cp:lastPrinted>
  <dcterms:created xsi:type="dcterms:W3CDTF">2024-03-05T11:42:46Z</dcterms:created>
  <dcterms:modified xsi:type="dcterms:W3CDTF">2026-04-23T10:18:08Z</dcterms:modified>
</cp:coreProperties>
</file>